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<sst xmlns="http://schemas.openxmlformats.org/spreadsheetml/2006/main" count="28" uniqueCount="28">
  <si>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Годы</t>
  </si>
  <si>
    <t xml:space="preserve">Население (в млн.) </t>
  </si>
  <si>
    <t xml:space="preserve">Выплавка чугуна (в млн. пуд.) </t>
  </si>
  <si>
    <t xml:space="preserve">Добыча золота в России (в тыс. кг чистого металла) </t>
  </si>
  <si>
    <t xml:space="preserve">Строительная длина железнодорожной сети на конец года (в км) </t>
  </si>
  <si>
    <t xml:space="preserve">Сбор хлебов (в млн. четвертей) </t>
  </si>
  <si>
    <t>Число рабочих в промышленности (в тыс)</t>
  </si>
  <si>
    <t>Производство сахарного песка (в тыс. пуд.)</t>
  </si>
  <si>
    <t xml:space="preserve"> вывоз товаров</t>
  </si>
  <si>
    <t xml:space="preserve"> ввоз товаров</t>
  </si>
  <si>
    <t>Курс ассигнационного и кредитного рубля (в коп.)</t>
  </si>
  <si>
    <t>Ввоз хлопка-волокна в Россию (в тыс. пуд.)</t>
  </si>
  <si>
    <t>Источники:</t>
  </si>
  <si>
    <t>К графе 5. «Мировые экономические кризисы», т. 1, 1937, стр. 517.</t>
  </si>
  <si>
    <t>К rpaфе 11. Курс ассигнаций и кредитного рубля в золотых копейках (1 рубль = 1/10 империала) — по тому же источнику, стр. 327—328.</t>
  </si>
  <si>
    <t>Динамика важнейших показателей народного хозяйства России с 1800 по 1861 г.</t>
  </si>
  <si>
    <r>
      <t xml:space="preserve">К графе 1. «Статистический ежегодник России за 1916 г.», вып. 1, 1918, стр. 85 (без Финляндии). </t>
    </r>
    <r>
      <rPr>
        <i/>
        <sz val="12"/>
        <color indexed="8"/>
        <rFont val="Times New Roman"/>
        <family val="1"/>
      </rPr>
      <t>Е.3. Волков</t>
    </r>
    <r>
      <rPr>
        <sz val="12"/>
        <color indexed="8"/>
        <rFont val="Times New Roman"/>
        <family val="1"/>
      </rPr>
      <t>, Динамика народонаселения СССР за 80 лет, 1930, стр. 8. В таблице, приводимой Волковым, ошибка за 1815 г.</t>
    </r>
  </si>
  <si>
    <r>
      <t xml:space="preserve">К графе 2. Данные о количестве собранного хлеба в России за этот период, так же как и данные о численности населения, довольно условны, цифра 156 млн. четвертей является среднегодовым сбором за 1800—1813 гг., точно так же цифры 179 млн. четвертей за 1834—1840 гг., 209,7 млн, четвертей за 1840—1847 гг. и 220 млн. чет­вертей за 1857—1863 гг. (см. «Доклад высочайше учрежденной комиссии для исследования сельского хозяйства России, 1873, стр. 8—9). Данные по Европейской России без Финляндии и Польши. </t>
    </r>
    <r>
      <rPr>
        <i/>
        <sz val="12"/>
        <color indexed="8"/>
        <rFont val="Times New Roman"/>
        <family val="1"/>
      </rPr>
      <t xml:space="preserve">Адроссов, </t>
    </r>
    <r>
      <rPr>
        <sz val="12"/>
        <color indexed="8"/>
        <rFont val="Times New Roman"/>
        <family val="1"/>
      </rPr>
      <t>Хозяйственная статистика России, 182;</t>
    </r>
    <r>
      <rPr>
        <vertAlign val="superscript"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Арсеньев, </t>
    </r>
    <r>
      <rPr>
        <sz val="12"/>
        <color indexed="8"/>
        <rFont val="Times New Roman"/>
        <family val="1"/>
      </rPr>
      <t xml:space="preserve">Начертание статистики Российского государства 1818; </t>
    </r>
    <r>
      <rPr>
        <i/>
        <sz val="12"/>
        <color indexed="8"/>
        <rFont val="Times New Roman"/>
        <family val="1"/>
      </rPr>
      <t xml:space="preserve">Л. В. Тенгоборский, </t>
    </r>
    <r>
      <rPr>
        <sz val="12"/>
        <color indexed="8"/>
        <rFont val="Times New Roman"/>
        <family val="1"/>
      </rPr>
      <t>О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производительных силах России, ч. 1, 1854; «Объяснения к хозяйственно-статисти­ческому атласу Европейской России», изд, 3, 1857.</t>
    </r>
  </si>
  <si>
    <r>
      <t xml:space="preserve">К графе 3. </t>
    </r>
    <r>
      <rPr>
        <i/>
        <sz val="12"/>
        <color indexed="8"/>
        <rFont val="Times New Roman"/>
        <family val="1"/>
      </rPr>
      <t xml:space="preserve">А. Семенов, </t>
    </r>
    <r>
      <rPr>
        <sz val="12"/>
        <color indexed="8"/>
        <rFont val="Times New Roman"/>
        <family val="1"/>
      </rPr>
      <t xml:space="preserve">Изучение исторических сведений о российской внешней торговле и промышленности, ч. 3, 1859, стр. 331; данные о производстве чугуна с 1830 г., без Финляндии и Царства Польского см. «Военно-статистический сборник», вып. 4, 1871, стр. 287. </t>
    </r>
  </si>
  <si>
    <r>
      <t xml:space="preserve">К графе 4. </t>
    </r>
    <r>
      <rPr>
        <i/>
        <sz val="12"/>
        <color indexed="8"/>
        <rFont val="Times New Roman"/>
        <family val="1"/>
      </rPr>
      <t xml:space="preserve">Ф. Михалевский, </t>
    </r>
    <r>
      <rPr>
        <sz val="12"/>
        <color indexed="8"/>
        <rFont val="Times New Roman"/>
        <family val="1"/>
      </rPr>
      <t>Золото как денежный товар, 1937, стр. 179.</t>
    </r>
  </si>
  <si>
    <r>
      <t xml:space="preserve">К графе 6. </t>
    </r>
    <r>
      <rPr>
        <i/>
        <sz val="12"/>
        <color indexed="8"/>
        <rFont val="Times New Roman"/>
        <family val="1"/>
      </rPr>
      <t xml:space="preserve">М. А. Толпыгин, </t>
    </r>
    <r>
      <rPr>
        <sz val="12"/>
        <color indexed="8"/>
        <rFont val="Times New Roman"/>
        <family val="1"/>
      </rPr>
      <t>Сахарная промышленность от основания её до настоящего времени, Киев 1894, стр. 11 —13.</t>
    </r>
  </si>
  <si>
    <r>
      <t xml:space="preserve">К графе 7. </t>
    </r>
    <r>
      <rPr>
        <i/>
        <sz val="12"/>
        <color indexed="8"/>
        <rFont val="Times New Roman"/>
        <family val="1"/>
      </rPr>
      <t xml:space="preserve">В. Юферев, </t>
    </r>
    <r>
      <rPr>
        <sz val="12"/>
        <color indexed="8"/>
        <rFont val="Times New Roman"/>
        <family val="1"/>
      </rPr>
      <t>Хлопководство в Туркестане, 1925, стр. 144.</t>
    </r>
  </si>
  <si>
    <r>
      <t xml:space="preserve">К графе 8. Источники см. выше стр. 27; о численности рабочих см. также </t>
    </r>
    <r>
      <rPr>
        <i/>
        <sz val="12"/>
        <color indexed="8"/>
        <rFont val="Times New Roman"/>
        <family val="1"/>
      </rPr>
      <t>А.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Семёнов, </t>
    </r>
    <r>
      <rPr>
        <sz val="12"/>
        <color indexed="8"/>
        <rFont val="Times New Roman"/>
        <family val="1"/>
      </rPr>
      <t xml:space="preserve">Изучение исторических сведений, ч. 3, стр. 482; </t>
    </r>
    <r>
      <rPr>
        <i/>
        <sz val="12"/>
        <color indexed="8"/>
        <rFont val="Times New Roman"/>
        <family val="1"/>
      </rPr>
      <t xml:space="preserve">М. Т уган-Барановский, </t>
    </r>
    <r>
      <rPr>
        <sz val="12"/>
        <color indexed="8"/>
        <rFont val="Times New Roman"/>
        <family val="1"/>
      </rPr>
      <t>Русская Фабрика, 1938, стр. 65.</t>
    </r>
  </si>
  <si>
    <t>Внешняя торговля России (в млн. руб.)*</t>
  </si>
  <si>
    <t>К графе 9. «Сборник сведений по истории и статистике внешней торговли России», под ред. В. И. Покровского, т. 1, Спб. 1902. Таблицы, стр. 116, 117. * Ассигнациями - до 1839 вкл., с 1840 г. кредитными</t>
  </si>
  <si>
    <t>К графе 10. То же, стр. 140, 141 (торговля Финляндии с иностранными государствами не включена ни по ввозу, ни по вывозу). * Ассигнациями - до 1839 вкл., с 1840 г. кредитными</t>
  </si>
  <si>
    <t>Таблица составлена в рамках проекта кафедры исторической информатики МГУ</t>
  </si>
  <si>
    <t>Источник данных: Хромов П.А. Экономическое развитие России 1800-1917. М., 1950, с. 435-439.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</si>
</sst>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1.875" style="0" customWidth="1"/>
    <col min="3" max="3" width="13.125" style="0" customWidth="1"/>
    <col min="4" max="4" width="11.25390625" style="0" customWidth="1"/>
    <col min="5" max="5" width="14.75390625" style="0" customWidth="1"/>
    <col min="6" max="6" width="22.25390625" style="0" customWidth="1"/>
    <col min="7" max="7" width="18.625" style="0" customWidth="1"/>
    <col min="8" max="8" width="19.375" style="0" customWidth="1"/>
    <col min="9" max="9" width="19.125" style="0" customWidth="1"/>
    <col min="12" max="12" width="19.375" style="0" customWidth="1"/>
  </cols>
  <sheetData>
    <row r="1" ht="12.75">
      <c r="A1" s="10" t="s">
        <v>26</v>
      </c>
    </row>
    <row r="3" spans="1:12" ht="18.75">
      <c r="A3" s="11" t="s">
        <v>27</v>
      </c>
      <c r="B3" s="11"/>
      <c r="C3" s="11"/>
      <c r="D3" s="11"/>
      <c r="E3" s="11"/>
      <c r="F3" s="11"/>
      <c r="G3" s="1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2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94.5" customHeight="1">
      <c r="A6" s="12" t="s">
        <v>0</v>
      </c>
      <c r="B6" s="12" t="s">
        <v>1</v>
      </c>
      <c r="C6" s="12" t="s">
        <v>5</v>
      </c>
      <c r="D6" s="12" t="s">
        <v>2</v>
      </c>
      <c r="E6" s="12" t="s">
        <v>3</v>
      </c>
      <c r="F6" s="12" t="s">
        <v>4</v>
      </c>
      <c r="G6" s="12" t="s">
        <v>7</v>
      </c>
      <c r="H6" s="12" t="s">
        <v>11</v>
      </c>
      <c r="I6" s="12" t="s">
        <v>6</v>
      </c>
      <c r="J6" s="12" t="s">
        <v>23</v>
      </c>
      <c r="K6" s="12"/>
      <c r="L6" s="12" t="s">
        <v>10</v>
      </c>
    </row>
    <row r="7" spans="1:12" ht="31.5">
      <c r="A7" s="12"/>
      <c r="B7" s="12"/>
      <c r="C7" s="12"/>
      <c r="D7" s="12"/>
      <c r="E7" s="12"/>
      <c r="F7" s="12"/>
      <c r="G7" s="12"/>
      <c r="H7" s="12"/>
      <c r="I7" s="12"/>
      <c r="J7" s="13" t="s">
        <v>8</v>
      </c>
      <c r="K7" s="13" t="s">
        <v>9</v>
      </c>
      <c r="L7" s="12"/>
    </row>
    <row r="8" spans="1:12" ht="15.75">
      <c r="A8" s="13"/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3">
        <v>11</v>
      </c>
    </row>
    <row r="9" spans="1:12" ht="15.75">
      <c r="A9" s="15">
        <v>1800</v>
      </c>
      <c r="B9" s="16">
        <v>35.5</v>
      </c>
      <c r="C9" s="17"/>
      <c r="D9" s="17"/>
      <c r="E9" s="17"/>
      <c r="F9" s="17"/>
      <c r="G9" s="16">
        <v>0.1</v>
      </c>
      <c r="H9" s="17"/>
      <c r="I9" s="17"/>
      <c r="J9" s="17"/>
      <c r="K9" s="17"/>
      <c r="L9" s="15"/>
    </row>
    <row r="10" spans="1:12" ht="15.75">
      <c r="A10" s="15">
        <v>1801</v>
      </c>
      <c r="B10" s="16">
        <v>37.8</v>
      </c>
      <c r="C10" s="17"/>
      <c r="D10" s="17"/>
      <c r="E10" s="17"/>
      <c r="F10" s="17"/>
      <c r="G10" s="16">
        <v>0.2</v>
      </c>
      <c r="H10" s="17"/>
      <c r="I10" s="17"/>
      <c r="J10" s="17"/>
      <c r="K10" s="17"/>
      <c r="L10" s="15"/>
    </row>
    <row r="11" spans="1:12" ht="15.75">
      <c r="A11" s="15">
        <v>1802</v>
      </c>
      <c r="B11" s="16">
        <v>38.1</v>
      </c>
      <c r="C11" s="17"/>
      <c r="D11" s="17"/>
      <c r="E11" s="17"/>
      <c r="F11" s="17"/>
      <c r="G11" s="16">
        <v>0.2</v>
      </c>
      <c r="H11" s="17"/>
      <c r="I11" s="17"/>
      <c r="J11" s="16">
        <v>63.3</v>
      </c>
      <c r="K11" s="17">
        <v>45.8</v>
      </c>
      <c r="L11" s="18">
        <v>80</v>
      </c>
    </row>
    <row r="12" spans="1:12" ht="15.75">
      <c r="A12" s="15">
        <v>1803</v>
      </c>
      <c r="B12" s="16">
        <v>38.4</v>
      </c>
      <c r="C12" s="17"/>
      <c r="D12" s="17"/>
      <c r="E12" s="17"/>
      <c r="F12" s="17"/>
      <c r="G12" s="16">
        <v>0.2</v>
      </c>
      <c r="H12" s="17"/>
      <c r="I12" s="17"/>
      <c r="J12" s="16">
        <v>67.1</v>
      </c>
      <c r="K12" s="17">
        <v>44.5</v>
      </c>
      <c r="L12" s="18">
        <v>79.33</v>
      </c>
    </row>
    <row r="13" spans="1:12" ht="15.75">
      <c r="A13" s="15">
        <v>1804</v>
      </c>
      <c r="B13" s="16">
        <v>38.7</v>
      </c>
      <c r="C13" s="17"/>
      <c r="D13" s="17"/>
      <c r="E13" s="17"/>
      <c r="F13" s="17"/>
      <c r="G13" s="16">
        <v>0.2</v>
      </c>
      <c r="H13" s="17"/>
      <c r="I13" s="17">
        <v>95.2</v>
      </c>
      <c r="J13" s="16">
        <v>59</v>
      </c>
      <c r="K13" s="17">
        <v>42.7</v>
      </c>
      <c r="L13" s="18">
        <v>77</v>
      </c>
    </row>
    <row r="14" spans="1:12" ht="15.75">
      <c r="A14" s="15">
        <v>1805</v>
      </c>
      <c r="B14" s="16">
        <v>39</v>
      </c>
      <c r="C14" s="17"/>
      <c r="D14" s="17"/>
      <c r="E14" s="17"/>
      <c r="F14" s="17"/>
      <c r="G14" s="16">
        <v>0.2</v>
      </c>
      <c r="H14" s="17"/>
      <c r="I14" s="17"/>
      <c r="J14" s="16">
        <v>72.4</v>
      </c>
      <c r="K14" s="17">
        <v>46.1</v>
      </c>
      <c r="L14" s="18">
        <v>73</v>
      </c>
    </row>
    <row r="15" spans="1:12" ht="15.75">
      <c r="A15" s="15">
        <v>1806</v>
      </c>
      <c r="B15" s="16">
        <v>39.3</v>
      </c>
      <c r="C15" s="17"/>
      <c r="D15" s="17"/>
      <c r="E15" s="17"/>
      <c r="F15" s="17"/>
      <c r="G15" s="16">
        <v>0.3</v>
      </c>
      <c r="H15" s="17"/>
      <c r="I15" s="17"/>
      <c r="J15" s="16">
        <v>62.6</v>
      </c>
      <c r="K15" s="17">
        <v>43.3</v>
      </c>
      <c r="L15" s="18">
        <v>67.5</v>
      </c>
    </row>
    <row r="16" spans="1:12" ht="15.75">
      <c r="A16" s="15">
        <f>A15+1</f>
        <v>1807</v>
      </c>
      <c r="B16" s="16">
        <v>39.7</v>
      </c>
      <c r="C16" s="17"/>
      <c r="D16" s="17"/>
      <c r="E16" s="17"/>
      <c r="F16" s="17"/>
      <c r="G16" s="16">
        <v>0.4</v>
      </c>
      <c r="H16" s="17"/>
      <c r="I16" s="17"/>
      <c r="J16" s="16">
        <v>53.6</v>
      </c>
      <c r="K16" s="17">
        <v>33.2</v>
      </c>
      <c r="L16" s="18">
        <v>53.75</v>
      </c>
    </row>
    <row r="17" spans="1:12" ht="15.75">
      <c r="A17" s="15">
        <f aca="true" t="shared" si="0" ref="A17:A70">A16+1</f>
        <v>1808</v>
      </c>
      <c r="B17" s="16">
        <v>40</v>
      </c>
      <c r="C17" s="17"/>
      <c r="D17" s="17"/>
      <c r="E17" s="17"/>
      <c r="F17" s="17"/>
      <c r="G17" s="16">
        <v>0.7</v>
      </c>
      <c r="H17" s="17"/>
      <c r="I17" s="17"/>
      <c r="J17" s="16"/>
      <c r="K17" s="17"/>
      <c r="L17" s="19"/>
    </row>
    <row r="18" spans="1:12" ht="15.75">
      <c r="A18" s="15">
        <f t="shared" si="0"/>
        <v>1809</v>
      </c>
      <c r="B18" s="16">
        <v>40.3</v>
      </c>
      <c r="C18" s="17"/>
      <c r="D18" s="17"/>
      <c r="E18" s="17"/>
      <c r="F18" s="17"/>
      <c r="G18" s="16">
        <v>1</v>
      </c>
      <c r="H18" s="17"/>
      <c r="I18" s="17"/>
      <c r="J18" s="16"/>
      <c r="K18" s="17"/>
      <c r="L18" s="19"/>
    </row>
    <row r="19" spans="1:12" ht="15.75">
      <c r="A19" s="15">
        <f t="shared" si="0"/>
        <v>1810</v>
      </c>
      <c r="B19" s="16">
        <v>40.7</v>
      </c>
      <c r="C19" s="17"/>
      <c r="D19" s="17"/>
      <c r="E19" s="17"/>
      <c r="F19" s="17"/>
      <c r="G19" s="16">
        <v>1</v>
      </c>
      <c r="H19" s="17"/>
      <c r="I19" s="17"/>
      <c r="J19" s="16"/>
      <c r="K19" s="17"/>
      <c r="L19" s="19"/>
    </row>
    <row r="20" spans="1:12" ht="15.75">
      <c r="A20" s="15">
        <f t="shared" si="0"/>
        <v>1811</v>
      </c>
      <c r="B20" s="16">
        <v>41</v>
      </c>
      <c r="C20" s="17"/>
      <c r="D20" s="17"/>
      <c r="E20" s="17"/>
      <c r="F20" s="17"/>
      <c r="G20" s="16">
        <v>1.2</v>
      </c>
      <c r="H20" s="17"/>
      <c r="I20" s="16">
        <v>137.8</v>
      </c>
      <c r="J20" s="16"/>
      <c r="K20" s="17"/>
      <c r="L20" s="19"/>
    </row>
    <row r="21" spans="1:12" ht="15.75">
      <c r="A21" s="15">
        <f t="shared" si="0"/>
        <v>1812</v>
      </c>
      <c r="B21" s="16">
        <v>41.4</v>
      </c>
      <c r="C21" s="17"/>
      <c r="D21" s="17"/>
      <c r="E21" s="17"/>
      <c r="F21" s="17"/>
      <c r="G21" s="16">
        <v>1.5</v>
      </c>
      <c r="H21" s="17">
        <v>85</v>
      </c>
      <c r="I21" s="16">
        <v>119.1</v>
      </c>
      <c r="J21" s="16">
        <v>139.3</v>
      </c>
      <c r="K21" s="16">
        <v>76.4</v>
      </c>
      <c r="L21" s="19">
        <v>25.2</v>
      </c>
    </row>
    <row r="22" spans="1:12" ht="15.75">
      <c r="A22" s="15">
        <f t="shared" si="0"/>
        <v>1813</v>
      </c>
      <c r="B22" s="16">
        <v>42.2</v>
      </c>
      <c r="C22" s="17"/>
      <c r="D22" s="17"/>
      <c r="E22" s="17"/>
      <c r="F22" s="17"/>
      <c r="G22" s="16">
        <v>3</v>
      </c>
      <c r="H22" s="17">
        <v>42</v>
      </c>
      <c r="I22" s="16"/>
      <c r="J22" s="16">
        <v>132.4</v>
      </c>
      <c r="K22" s="16">
        <v>121.5</v>
      </c>
      <c r="L22" s="19">
        <v>25.2</v>
      </c>
    </row>
    <row r="23" spans="1:12" ht="15.75">
      <c r="A23" s="15">
        <f t="shared" si="0"/>
        <v>1814</v>
      </c>
      <c r="B23" s="16">
        <v>43.4</v>
      </c>
      <c r="C23" s="17"/>
      <c r="D23" s="17"/>
      <c r="E23" s="20">
        <v>0.26</v>
      </c>
      <c r="F23" s="17"/>
      <c r="G23" s="16">
        <v>3.5</v>
      </c>
      <c r="H23" s="17">
        <v>32</v>
      </c>
      <c r="I23" s="16">
        <v>170.6</v>
      </c>
      <c r="J23" s="16">
        <v>194.1</v>
      </c>
      <c r="K23" s="16">
        <v>113.1</v>
      </c>
      <c r="L23" s="19">
        <v>20</v>
      </c>
    </row>
    <row r="24" spans="1:12" ht="15.75">
      <c r="A24" s="15">
        <f t="shared" si="0"/>
        <v>1815</v>
      </c>
      <c r="B24" s="16">
        <v>45.2</v>
      </c>
      <c r="C24" s="17"/>
      <c r="D24" s="17"/>
      <c r="E24" s="20">
        <v>0.23</v>
      </c>
      <c r="F24" s="17"/>
      <c r="G24" s="16">
        <v>3.5</v>
      </c>
      <c r="H24" s="17">
        <v>46</v>
      </c>
      <c r="I24" s="16">
        <v>172.9</v>
      </c>
      <c r="J24" s="16">
        <v>219.4</v>
      </c>
      <c r="K24" s="16">
        <v>113.8</v>
      </c>
      <c r="L24" s="18">
        <v>20</v>
      </c>
    </row>
    <row r="25" spans="1:12" ht="15.75">
      <c r="A25" s="15">
        <f t="shared" si="0"/>
        <v>1816</v>
      </c>
      <c r="B25" s="16">
        <v>45.9</v>
      </c>
      <c r="C25" s="17"/>
      <c r="D25" s="17"/>
      <c r="E25" s="20">
        <v>0.26</v>
      </c>
      <c r="F25" s="17"/>
      <c r="G25" s="16">
        <v>4</v>
      </c>
      <c r="H25" s="17">
        <v>36</v>
      </c>
      <c r="I25" s="16">
        <v>187.1</v>
      </c>
      <c r="J25" s="16">
        <v>200.2</v>
      </c>
      <c r="K25" s="16">
        <v>129.3</v>
      </c>
      <c r="L25" s="18">
        <v>25.33</v>
      </c>
    </row>
    <row r="26" spans="1:12" ht="15.75">
      <c r="A26" s="15">
        <f t="shared" si="0"/>
        <v>1817</v>
      </c>
      <c r="B26" s="16">
        <v>46.6</v>
      </c>
      <c r="C26" s="17"/>
      <c r="D26" s="17"/>
      <c r="E26" s="20">
        <v>0.3</v>
      </c>
      <c r="F26" s="17"/>
      <c r="G26" s="16">
        <v>4</v>
      </c>
      <c r="H26" s="17">
        <v>50</v>
      </c>
      <c r="I26" s="16">
        <v>187.3</v>
      </c>
      <c r="J26" s="16">
        <v>294.6</v>
      </c>
      <c r="K26" s="16">
        <v>167.2</v>
      </c>
      <c r="L26" s="18">
        <v>25.17</v>
      </c>
    </row>
    <row r="27" spans="1:12" ht="15.75">
      <c r="A27" s="15">
        <f t="shared" si="0"/>
        <v>1818</v>
      </c>
      <c r="B27" s="16">
        <v>47.2</v>
      </c>
      <c r="C27" s="17"/>
      <c r="D27" s="17"/>
      <c r="E27" s="20">
        <v>0.27</v>
      </c>
      <c r="F27" s="17"/>
      <c r="G27" s="16">
        <v>4.5</v>
      </c>
      <c r="H27" s="17">
        <v>68</v>
      </c>
      <c r="I27" s="16">
        <v>178.4</v>
      </c>
      <c r="J27" s="16">
        <v>255.9</v>
      </c>
      <c r="K27" s="16">
        <v>181.2</v>
      </c>
      <c r="L27" s="18">
        <v>25.25</v>
      </c>
    </row>
    <row r="28" spans="1:12" ht="15.75">
      <c r="A28" s="15">
        <f t="shared" si="0"/>
        <v>1819</v>
      </c>
      <c r="B28" s="16">
        <v>47.9</v>
      </c>
      <c r="C28" s="17"/>
      <c r="D28" s="17"/>
      <c r="E28" s="20">
        <v>0.23</v>
      </c>
      <c r="F28" s="17"/>
      <c r="G28" s="16">
        <v>4.5</v>
      </c>
      <c r="H28" s="17">
        <v>99</v>
      </c>
      <c r="I28" s="16">
        <v>176.6</v>
      </c>
      <c r="J28" s="16">
        <v>215.1</v>
      </c>
      <c r="K28" s="16">
        <v>177.1</v>
      </c>
      <c r="L28" s="18">
        <v>26.33</v>
      </c>
    </row>
    <row r="29" spans="1:12" ht="15.75">
      <c r="A29" s="15">
        <f t="shared" si="0"/>
        <v>1820</v>
      </c>
      <c r="B29" s="16">
        <v>48.6</v>
      </c>
      <c r="C29" s="17"/>
      <c r="D29" s="17"/>
      <c r="E29" s="20">
        <v>0.32</v>
      </c>
      <c r="F29" s="17"/>
      <c r="G29" s="17">
        <v>5.5</v>
      </c>
      <c r="H29" s="17">
        <v>37</v>
      </c>
      <c r="I29" s="16">
        <v>179.6</v>
      </c>
      <c r="J29" s="16">
        <v>222.5</v>
      </c>
      <c r="K29" s="16">
        <v>245.2</v>
      </c>
      <c r="L29" s="18">
        <v>26.33</v>
      </c>
    </row>
    <row r="30" spans="1:12" ht="15.75">
      <c r="A30" s="15">
        <f t="shared" si="0"/>
        <v>1821</v>
      </c>
      <c r="B30" s="16">
        <v>49.3</v>
      </c>
      <c r="C30" s="17"/>
      <c r="D30" s="17"/>
      <c r="E30" s="20">
        <v>0.46</v>
      </c>
      <c r="F30" s="17"/>
      <c r="G30" s="17">
        <v>6.5</v>
      </c>
      <c r="H30" s="17">
        <v>59</v>
      </c>
      <c r="I30" s="16">
        <v>183.4</v>
      </c>
      <c r="J30" s="16">
        <v>200.1</v>
      </c>
      <c r="K30" s="16">
        <v>208</v>
      </c>
      <c r="L30" s="18">
        <v>25.67</v>
      </c>
    </row>
    <row r="31" spans="1:12" ht="15.75">
      <c r="A31" s="15">
        <f t="shared" si="0"/>
        <v>1822</v>
      </c>
      <c r="B31" s="16">
        <v>50.1</v>
      </c>
      <c r="C31" s="17"/>
      <c r="D31" s="17"/>
      <c r="E31" s="20">
        <v>0.88</v>
      </c>
      <c r="F31" s="17"/>
      <c r="G31" s="16">
        <v>7</v>
      </c>
      <c r="H31" s="17">
        <v>99</v>
      </c>
      <c r="I31" s="16">
        <v>172.8</v>
      </c>
      <c r="J31" s="16">
        <v>188.2</v>
      </c>
      <c r="K31" s="16">
        <v>156.5</v>
      </c>
      <c r="L31" s="18">
        <v>26.25</v>
      </c>
    </row>
    <row r="32" spans="1:12" ht="15.75">
      <c r="A32" s="15">
        <f t="shared" si="0"/>
        <v>1823</v>
      </c>
      <c r="B32" s="16">
        <v>50.8</v>
      </c>
      <c r="C32" s="17"/>
      <c r="D32" s="17"/>
      <c r="E32" s="20">
        <v>1.73</v>
      </c>
      <c r="F32" s="17"/>
      <c r="G32" s="16">
        <v>8.5</v>
      </c>
      <c r="H32" s="17">
        <v>77</v>
      </c>
      <c r="I32" s="16">
        <v>185.8</v>
      </c>
      <c r="J32" s="16">
        <v>197.7</v>
      </c>
      <c r="K32" s="16">
        <v>160.4</v>
      </c>
      <c r="L32" s="18">
        <v>26.2</v>
      </c>
    </row>
    <row r="33" spans="1:12" ht="15.75">
      <c r="A33" s="15">
        <f t="shared" si="0"/>
        <v>1824</v>
      </c>
      <c r="B33" s="16">
        <v>51.5</v>
      </c>
      <c r="C33" s="17"/>
      <c r="D33" s="17"/>
      <c r="E33" s="20">
        <v>3.36</v>
      </c>
      <c r="F33" s="17"/>
      <c r="G33" s="16">
        <v>10</v>
      </c>
      <c r="H33" s="17">
        <v>55</v>
      </c>
      <c r="I33" s="16">
        <v>200.8</v>
      </c>
      <c r="J33" s="16">
        <v>205.3</v>
      </c>
      <c r="K33" s="16">
        <v>178.7</v>
      </c>
      <c r="L33" s="18">
        <v>26.5</v>
      </c>
    </row>
    <row r="34" spans="1:12" ht="15.75">
      <c r="A34" s="15">
        <f t="shared" si="0"/>
        <v>1825</v>
      </c>
      <c r="B34" s="16">
        <v>52.3</v>
      </c>
      <c r="C34" s="17"/>
      <c r="D34" s="16">
        <v>10</v>
      </c>
      <c r="E34" s="20">
        <v>3.89</v>
      </c>
      <c r="F34" s="17"/>
      <c r="G34" s="16">
        <v>15</v>
      </c>
      <c r="H34" s="17">
        <v>62</v>
      </c>
      <c r="I34" s="16">
        <v>210.6</v>
      </c>
      <c r="J34" s="16">
        <v>244.6</v>
      </c>
      <c r="K34" s="16">
        <v>191.3</v>
      </c>
      <c r="L34" s="18">
        <v>26.4</v>
      </c>
    </row>
    <row r="35" spans="1:12" ht="15.75">
      <c r="A35" s="15">
        <f t="shared" si="0"/>
        <v>1826</v>
      </c>
      <c r="B35" s="16">
        <v>53</v>
      </c>
      <c r="C35" s="17"/>
      <c r="D35" s="16"/>
      <c r="E35" s="20">
        <v>3.77</v>
      </c>
      <c r="F35" s="17"/>
      <c r="G35" s="16">
        <v>15</v>
      </c>
      <c r="H35" s="17">
        <v>105</v>
      </c>
      <c r="I35" s="16">
        <v>206.4</v>
      </c>
      <c r="J35" s="16">
        <v>190.3</v>
      </c>
      <c r="K35" s="16">
        <v>193.5</v>
      </c>
      <c r="L35" s="18">
        <v>26.77</v>
      </c>
    </row>
    <row r="36" spans="1:12" ht="15.75">
      <c r="A36" s="15">
        <f t="shared" si="0"/>
        <v>1827</v>
      </c>
      <c r="B36" s="16">
        <v>53.8</v>
      </c>
      <c r="C36" s="17"/>
      <c r="D36" s="16"/>
      <c r="E36" s="20">
        <v>4.29</v>
      </c>
      <c r="F36" s="17"/>
      <c r="G36" s="16">
        <v>25</v>
      </c>
      <c r="H36" s="17">
        <v>68</v>
      </c>
      <c r="I36" s="16">
        <v>209.5</v>
      </c>
      <c r="J36" s="16">
        <v>238.3</v>
      </c>
      <c r="K36" s="16">
        <v>207.9</v>
      </c>
      <c r="L36" s="18">
        <v>26.83</v>
      </c>
    </row>
    <row r="37" spans="1:12" ht="15.75">
      <c r="A37" s="15">
        <f t="shared" si="0"/>
        <v>1828</v>
      </c>
      <c r="B37" s="16">
        <v>54.6</v>
      </c>
      <c r="C37" s="17"/>
      <c r="D37" s="16"/>
      <c r="E37" s="20">
        <v>4.78</v>
      </c>
      <c r="F37" s="17"/>
      <c r="G37" s="16">
        <v>29</v>
      </c>
      <c r="H37" s="17">
        <v>92</v>
      </c>
      <c r="I37" s="16">
        <v>225.4</v>
      </c>
      <c r="J37" s="16">
        <v>206.4</v>
      </c>
      <c r="K37" s="16">
        <v>200.9</v>
      </c>
      <c r="L37" s="18">
        <v>26.83</v>
      </c>
    </row>
    <row r="38" spans="1:12" ht="15.75">
      <c r="A38" s="15">
        <f t="shared" si="0"/>
        <v>1829</v>
      </c>
      <c r="B38" s="16">
        <v>55.3</v>
      </c>
      <c r="C38" s="17"/>
      <c r="D38" s="16"/>
      <c r="E38" s="20">
        <v>4.73</v>
      </c>
      <c r="F38" s="17"/>
      <c r="G38" s="16">
        <v>29</v>
      </c>
      <c r="H38" s="17">
        <v>134</v>
      </c>
      <c r="I38" s="16">
        <v>231.6</v>
      </c>
      <c r="J38" s="16">
        <v>226.8</v>
      </c>
      <c r="K38" s="16">
        <v>215.9</v>
      </c>
      <c r="L38" s="18">
        <v>27.29</v>
      </c>
    </row>
    <row r="39" spans="1:12" ht="15.75">
      <c r="A39" s="15">
        <f t="shared" si="0"/>
        <v>1830</v>
      </c>
      <c r="B39" s="16">
        <v>56.1</v>
      </c>
      <c r="C39" s="17"/>
      <c r="D39" s="16">
        <v>11.2</v>
      </c>
      <c r="E39" s="20">
        <v>6.27</v>
      </c>
      <c r="F39" s="17"/>
      <c r="G39" s="16">
        <v>32</v>
      </c>
      <c r="H39" s="17">
        <v>116</v>
      </c>
      <c r="I39" s="16">
        <v>253.9</v>
      </c>
      <c r="J39" s="16">
        <v>272.3</v>
      </c>
      <c r="K39" s="16">
        <v>198.1</v>
      </c>
      <c r="L39" s="18">
        <v>26.33</v>
      </c>
    </row>
    <row r="40" spans="1:12" ht="15.75">
      <c r="A40" s="15">
        <f t="shared" si="0"/>
        <v>1831</v>
      </c>
      <c r="B40" s="16">
        <v>56.9</v>
      </c>
      <c r="C40" s="17"/>
      <c r="D40" s="16">
        <v>11</v>
      </c>
      <c r="E40" s="20">
        <v>6.59</v>
      </c>
      <c r="F40" s="17"/>
      <c r="G40" s="16">
        <v>33</v>
      </c>
      <c r="H40" s="17">
        <v>105</v>
      </c>
      <c r="I40" s="16">
        <v>264.4</v>
      </c>
      <c r="J40" s="16">
        <v>244.2</v>
      </c>
      <c r="K40" s="16">
        <v>177</v>
      </c>
      <c r="L40" s="18">
        <v>26.89</v>
      </c>
    </row>
    <row r="41" spans="1:12" ht="15.75">
      <c r="A41" s="15">
        <f t="shared" si="0"/>
        <v>1832</v>
      </c>
      <c r="B41" s="16">
        <v>57.7</v>
      </c>
      <c r="C41" s="17"/>
      <c r="D41" s="16">
        <v>9.9</v>
      </c>
      <c r="E41" s="20">
        <v>6.92</v>
      </c>
      <c r="F41" s="17"/>
      <c r="G41" s="16">
        <v>38</v>
      </c>
      <c r="H41" s="17">
        <v>127</v>
      </c>
      <c r="I41" s="16">
        <v>272.5</v>
      </c>
      <c r="J41" s="16">
        <v>261</v>
      </c>
      <c r="K41" s="16">
        <v>196</v>
      </c>
      <c r="L41" s="18">
        <v>27.17</v>
      </c>
    </row>
    <row r="42" spans="1:12" ht="15.75">
      <c r="A42" s="15">
        <f t="shared" si="0"/>
        <v>1833</v>
      </c>
      <c r="B42" s="16">
        <v>58.5</v>
      </c>
      <c r="C42" s="17"/>
      <c r="D42" s="16">
        <v>9.7</v>
      </c>
      <c r="E42" s="20">
        <v>6.71</v>
      </c>
      <c r="F42" s="17"/>
      <c r="G42" s="16">
        <v>45</v>
      </c>
      <c r="H42" s="17">
        <v>139</v>
      </c>
      <c r="I42" s="16">
        <v>274</v>
      </c>
      <c r="J42" s="16">
        <v>249.3</v>
      </c>
      <c r="K42" s="16">
        <v>193.1</v>
      </c>
      <c r="L42" s="18">
        <v>27.25</v>
      </c>
    </row>
    <row r="43" spans="1:12" ht="15.75">
      <c r="A43" s="15">
        <f t="shared" si="0"/>
        <v>1834</v>
      </c>
      <c r="B43" s="16">
        <v>59.3</v>
      </c>
      <c r="C43" s="17"/>
      <c r="D43" s="16">
        <v>11.3</v>
      </c>
      <c r="E43" s="20">
        <v>6.63</v>
      </c>
      <c r="F43" s="17"/>
      <c r="G43" s="16">
        <v>60</v>
      </c>
      <c r="H43" s="17">
        <v>152</v>
      </c>
      <c r="I43" s="16">
        <v>279.7</v>
      </c>
      <c r="J43" s="16">
        <v>228.9</v>
      </c>
      <c r="K43" s="16">
        <v>218.1</v>
      </c>
      <c r="L43" s="18">
        <v>27.4</v>
      </c>
    </row>
    <row r="44" spans="1:12" ht="15.75">
      <c r="A44" s="15">
        <f t="shared" si="0"/>
        <v>1835</v>
      </c>
      <c r="B44" s="16">
        <v>60.2</v>
      </c>
      <c r="C44" s="17"/>
      <c r="D44" s="16">
        <v>10.5</v>
      </c>
      <c r="E44" s="20">
        <v>6.44</v>
      </c>
      <c r="F44" s="17"/>
      <c r="G44" s="16">
        <v>90</v>
      </c>
      <c r="H44" s="17">
        <v>222</v>
      </c>
      <c r="I44" s="16">
        <v>288.1</v>
      </c>
      <c r="J44" s="16">
        <v>226.7</v>
      </c>
      <c r="K44" s="16">
        <v>222.8</v>
      </c>
      <c r="L44" s="19">
        <v>27.4</v>
      </c>
    </row>
    <row r="45" spans="1:12" ht="15.75">
      <c r="A45" s="15">
        <f t="shared" si="0"/>
        <v>1836</v>
      </c>
      <c r="B45" s="16">
        <v>60.6</v>
      </c>
      <c r="C45" s="17"/>
      <c r="D45" s="16">
        <v>10.9</v>
      </c>
      <c r="E45" s="20">
        <v>6.65</v>
      </c>
      <c r="F45" s="17"/>
      <c r="G45" s="16">
        <v>100</v>
      </c>
      <c r="H45" s="17">
        <v>259</v>
      </c>
      <c r="I45" s="16">
        <v>324.2</v>
      </c>
      <c r="J45" s="16">
        <v>282.4</v>
      </c>
      <c r="K45" s="16">
        <v>237.3</v>
      </c>
      <c r="L45" s="19">
        <v>27.1</v>
      </c>
    </row>
    <row r="46" spans="1:12" ht="15.75">
      <c r="A46" s="15">
        <f t="shared" si="0"/>
        <v>1837</v>
      </c>
      <c r="B46" s="16">
        <v>61</v>
      </c>
      <c r="C46" s="17">
        <v>179</v>
      </c>
      <c r="D46" s="16"/>
      <c r="E46" s="20">
        <v>7.25</v>
      </c>
      <c r="F46" s="17"/>
      <c r="G46" s="16">
        <v>100</v>
      </c>
      <c r="H46" s="17">
        <v>263</v>
      </c>
      <c r="I46" s="16">
        <v>376.8</v>
      </c>
      <c r="J46" s="16">
        <v>263.5</v>
      </c>
      <c r="K46" s="16">
        <v>251.8</v>
      </c>
      <c r="L46" s="19">
        <v>27.4</v>
      </c>
    </row>
    <row r="47" spans="1:12" ht="15.75">
      <c r="A47" s="15">
        <f t="shared" si="0"/>
        <v>1838</v>
      </c>
      <c r="B47" s="16">
        <v>61.5</v>
      </c>
      <c r="C47" s="17"/>
      <c r="D47" s="16">
        <v>10.9</v>
      </c>
      <c r="E47" s="20">
        <v>7.26</v>
      </c>
      <c r="F47" s="17">
        <v>27</v>
      </c>
      <c r="G47" s="16">
        <v>110</v>
      </c>
      <c r="H47" s="17">
        <v>327</v>
      </c>
      <c r="I47" s="16">
        <v>412.7</v>
      </c>
      <c r="J47" s="16">
        <v>312.9</v>
      </c>
      <c r="K47" s="16">
        <v>247.7</v>
      </c>
      <c r="L47" s="19">
        <v>27.2</v>
      </c>
    </row>
    <row r="48" spans="1:12" ht="15.75">
      <c r="A48" s="15">
        <f t="shared" si="0"/>
        <v>1839</v>
      </c>
      <c r="B48" s="16">
        <v>61.9</v>
      </c>
      <c r="C48" s="17"/>
      <c r="D48" s="16"/>
      <c r="E48" s="20">
        <v>8.12</v>
      </c>
      <c r="F48" s="17"/>
      <c r="G48" s="16">
        <v>120</v>
      </c>
      <c r="H48" s="17">
        <v>355</v>
      </c>
      <c r="I48" s="16">
        <v>455</v>
      </c>
      <c r="J48" s="16">
        <v>341.2</v>
      </c>
      <c r="K48" s="16">
        <v>249.2</v>
      </c>
      <c r="L48" s="19">
        <v>28.9</v>
      </c>
    </row>
    <row r="49" spans="1:12" ht="15.75">
      <c r="A49" s="15">
        <f t="shared" si="0"/>
        <v>1840</v>
      </c>
      <c r="B49" s="16">
        <v>62.4</v>
      </c>
      <c r="C49" s="17"/>
      <c r="D49" s="16"/>
      <c r="E49" s="20">
        <v>7.5</v>
      </c>
      <c r="F49" s="17"/>
      <c r="G49" s="16">
        <v>130</v>
      </c>
      <c r="H49" s="17">
        <v>398</v>
      </c>
      <c r="I49" s="16">
        <v>435.8</v>
      </c>
      <c r="J49" s="16">
        <v>85.4</v>
      </c>
      <c r="K49" s="16">
        <v>78.1</v>
      </c>
      <c r="L49" s="19">
        <v>101.5</v>
      </c>
    </row>
    <row r="50" spans="1:12" ht="15.75">
      <c r="A50" s="15">
        <f t="shared" si="0"/>
        <v>1841</v>
      </c>
      <c r="B50" s="16">
        <v>62.9</v>
      </c>
      <c r="C50" s="17"/>
      <c r="D50" s="16">
        <v>11</v>
      </c>
      <c r="E50" s="20">
        <v>10.59</v>
      </c>
      <c r="F50" s="17"/>
      <c r="G50" s="16">
        <v>146</v>
      </c>
      <c r="H50" s="17">
        <v>314</v>
      </c>
      <c r="I50" s="16">
        <v>429.6</v>
      </c>
      <c r="J50" s="16">
        <v>89.3</v>
      </c>
      <c r="K50" s="16">
        <v>80.8</v>
      </c>
      <c r="L50" s="19">
        <v>100.5</v>
      </c>
    </row>
    <row r="51" spans="1:12" ht="15.75">
      <c r="A51" s="15">
        <f t="shared" si="0"/>
        <v>1842</v>
      </c>
      <c r="B51" s="16">
        <v>63.5</v>
      </c>
      <c r="C51" s="17"/>
      <c r="D51" s="16"/>
      <c r="E51" s="20">
        <v>14.88</v>
      </c>
      <c r="F51" s="17"/>
      <c r="G51" s="16">
        <v>150</v>
      </c>
      <c r="H51" s="17">
        <v>513</v>
      </c>
      <c r="I51" s="16">
        <v>455.8</v>
      </c>
      <c r="J51" s="16">
        <v>85</v>
      </c>
      <c r="K51" s="16">
        <v>84.6</v>
      </c>
      <c r="L51" s="19">
        <v>97.9</v>
      </c>
    </row>
    <row r="52" spans="1:12" ht="15.75">
      <c r="A52" s="15">
        <f t="shared" si="0"/>
        <v>1843</v>
      </c>
      <c r="B52" s="16">
        <v>64</v>
      </c>
      <c r="C52" s="17"/>
      <c r="D52" s="16"/>
      <c r="E52" s="20">
        <v>20.53</v>
      </c>
      <c r="F52" s="17"/>
      <c r="G52" s="16">
        <v>300</v>
      </c>
      <c r="H52" s="17">
        <v>472</v>
      </c>
      <c r="I52" s="16">
        <v>466.6</v>
      </c>
      <c r="J52" s="16">
        <v>82.2</v>
      </c>
      <c r="K52" s="16">
        <v>75</v>
      </c>
      <c r="L52" s="19">
        <v>97.3</v>
      </c>
    </row>
    <row r="53" spans="1:12" ht="15.75">
      <c r="A53" s="15">
        <f t="shared" si="0"/>
        <v>1844</v>
      </c>
      <c r="B53" s="16">
        <v>64.6</v>
      </c>
      <c r="C53" s="17">
        <v>209.7</v>
      </c>
      <c r="D53" s="16">
        <v>11.4</v>
      </c>
      <c r="E53" s="20">
        <v>20.96</v>
      </c>
      <c r="F53" s="17"/>
      <c r="G53" s="21">
        <v>400</v>
      </c>
      <c r="H53" s="22">
        <v>588</v>
      </c>
      <c r="I53" s="16">
        <v>469.2</v>
      </c>
      <c r="J53" s="16">
        <v>93.4</v>
      </c>
      <c r="K53" s="16">
        <v>78.5</v>
      </c>
      <c r="L53" s="19">
        <v>98.5</v>
      </c>
    </row>
    <row r="54" spans="1:12" ht="15.75">
      <c r="A54" s="15">
        <f t="shared" si="0"/>
        <v>1845</v>
      </c>
      <c r="B54" s="16">
        <v>65.2</v>
      </c>
      <c r="C54" s="17"/>
      <c r="D54" s="16"/>
      <c r="E54" s="20">
        <v>21.41</v>
      </c>
      <c r="F54" s="22">
        <v>144</v>
      </c>
      <c r="G54" s="21">
        <v>350</v>
      </c>
      <c r="H54" s="22">
        <v>750</v>
      </c>
      <c r="I54" s="16">
        <v>507.6</v>
      </c>
      <c r="J54" s="16">
        <v>92.2</v>
      </c>
      <c r="K54" s="16">
        <v>83.2</v>
      </c>
      <c r="L54" s="19">
        <v>98.1</v>
      </c>
    </row>
    <row r="55" spans="1:12" ht="15.75">
      <c r="A55" s="15">
        <f t="shared" si="0"/>
        <v>1846</v>
      </c>
      <c r="B55" s="16">
        <v>65.8</v>
      </c>
      <c r="C55" s="17">
        <v>209.7</v>
      </c>
      <c r="D55" s="16">
        <v>13.1</v>
      </c>
      <c r="E55" s="20">
        <v>26.4</v>
      </c>
      <c r="F55" s="22">
        <v>278</v>
      </c>
      <c r="G55" s="21">
        <v>500</v>
      </c>
      <c r="H55" s="22">
        <v>729</v>
      </c>
      <c r="I55" s="16">
        <v>508.6</v>
      </c>
      <c r="J55" s="16">
        <v>102.4</v>
      </c>
      <c r="K55" s="16">
        <v>87</v>
      </c>
      <c r="L55" s="19">
        <v>98.6</v>
      </c>
    </row>
    <row r="56" spans="1:12" ht="15.75">
      <c r="A56" s="15">
        <f t="shared" si="0"/>
        <v>1847</v>
      </c>
      <c r="B56" s="16">
        <v>66.5</v>
      </c>
      <c r="C56" s="17"/>
      <c r="D56" s="16">
        <v>11.9</v>
      </c>
      <c r="E56" s="20">
        <v>28.78</v>
      </c>
      <c r="F56" s="22">
        <v>368</v>
      </c>
      <c r="G56" s="21">
        <v>600</v>
      </c>
      <c r="H56" s="22">
        <v>862</v>
      </c>
      <c r="I56" s="16">
        <v>532.1</v>
      </c>
      <c r="J56" s="16">
        <v>148.3</v>
      </c>
      <c r="K56" s="16">
        <v>89.2</v>
      </c>
      <c r="L56" s="19">
        <v>99.5</v>
      </c>
    </row>
    <row r="57" spans="1:12" ht="15.75">
      <c r="A57" s="15">
        <f t="shared" si="0"/>
        <v>1848</v>
      </c>
      <c r="B57" s="16">
        <v>67.1</v>
      </c>
      <c r="C57" s="17"/>
      <c r="D57" s="16">
        <v>12.1</v>
      </c>
      <c r="E57" s="20">
        <v>27.6</v>
      </c>
      <c r="F57" s="22">
        <v>382</v>
      </c>
      <c r="G57" s="21">
        <v>496.5</v>
      </c>
      <c r="H57" s="22">
        <v>1231</v>
      </c>
      <c r="I57" s="16">
        <v>483.5</v>
      </c>
      <c r="J57" s="16">
        <v>88</v>
      </c>
      <c r="K57" s="16">
        <v>90.8</v>
      </c>
      <c r="L57" s="19">
        <v>95</v>
      </c>
    </row>
    <row r="58" spans="1:12" ht="15.75">
      <c r="A58" s="15">
        <f t="shared" si="0"/>
        <v>1849</v>
      </c>
      <c r="B58" s="16">
        <v>67.8</v>
      </c>
      <c r="C58" s="17"/>
      <c r="D58" s="16">
        <v>11.6</v>
      </c>
      <c r="E58" s="20">
        <v>26.01</v>
      </c>
      <c r="F58" s="22"/>
      <c r="G58" s="21">
        <v>772.9</v>
      </c>
      <c r="H58" s="22">
        <v>1555</v>
      </c>
      <c r="I58" s="16">
        <v>495.4</v>
      </c>
      <c r="J58" s="16">
        <v>95.9</v>
      </c>
      <c r="K58" s="16">
        <v>96.2</v>
      </c>
      <c r="L58" s="19">
        <v>95.7</v>
      </c>
    </row>
    <row r="59" spans="1:12" ht="15.75">
      <c r="A59" s="15">
        <f t="shared" si="0"/>
        <v>1850</v>
      </c>
      <c r="B59" s="16">
        <v>68.5</v>
      </c>
      <c r="C59" s="17"/>
      <c r="D59" s="16">
        <v>13.9</v>
      </c>
      <c r="E59" s="20">
        <v>23.82</v>
      </c>
      <c r="F59" s="22">
        <v>501</v>
      </c>
      <c r="G59" s="21">
        <v>1063.6</v>
      </c>
      <c r="H59" s="22">
        <v>1201</v>
      </c>
      <c r="I59" s="16">
        <v>501.6</v>
      </c>
      <c r="J59" s="16">
        <v>98.1</v>
      </c>
      <c r="K59" s="16">
        <v>93.9</v>
      </c>
      <c r="L59" s="19">
        <v>98.7</v>
      </c>
    </row>
    <row r="60" spans="1:12" ht="15.75">
      <c r="A60" s="15">
        <f t="shared" si="0"/>
        <v>1851</v>
      </c>
      <c r="B60" s="16">
        <v>69</v>
      </c>
      <c r="C60" s="17"/>
      <c r="D60" s="16">
        <v>12.6</v>
      </c>
      <c r="E60" s="20">
        <v>24.14</v>
      </c>
      <c r="F60" s="22">
        <v>1004</v>
      </c>
      <c r="G60" s="21">
        <v>1195</v>
      </c>
      <c r="H60" s="22">
        <v>1391</v>
      </c>
      <c r="I60" s="16">
        <v>465</v>
      </c>
      <c r="J60" s="16">
        <v>97.4</v>
      </c>
      <c r="K60" s="16">
        <v>103.7</v>
      </c>
      <c r="L60" s="19">
        <v>97.9</v>
      </c>
    </row>
    <row r="61" spans="1:12" ht="15.75">
      <c r="A61" s="15">
        <f t="shared" si="0"/>
        <v>1852</v>
      </c>
      <c r="B61" s="16">
        <v>69.5</v>
      </c>
      <c r="C61" s="17"/>
      <c r="D61" s="16">
        <v>13.1</v>
      </c>
      <c r="E61" s="20">
        <v>22.39</v>
      </c>
      <c r="F61" s="22"/>
      <c r="G61" s="21">
        <v>1106.7</v>
      </c>
      <c r="H61" s="22">
        <v>1835</v>
      </c>
      <c r="I61" s="16">
        <v>470.9</v>
      </c>
      <c r="J61" s="16">
        <v>114.8</v>
      </c>
      <c r="K61" s="16">
        <v>100.9</v>
      </c>
      <c r="L61" s="19">
        <v>98.8</v>
      </c>
    </row>
    <row r="62" spans="1:12" ht="15.75">
      <c r="A62" s="15">
        <f t="shared" si="0"/>
        <v>1853</v>
      </c>
      <c r="B62" s="16">
        <v>70.1</v>
      </c>
      <c r="C62" s="17"/>
      <c r="D62" s="16">
        <v>14.5</v>
      </c>
      <c r="E62" s="20">
        <v>23.96</v>
      </c>
      <c r="F62" s="22">
        <v>1049</v>
      </c>
      <c r="G62" s="21">
        <v>1190</v>
      </c>
      <c r="H62" s="22">
        <v>1934</v>
      </c>
      <c r="I62" s="16">
        <v>481</v>
      </c>
      <c r="J62" s="16">
        <v>147.7</v>
      </c>
      <c r="K62" s="16">
        <v>102.3</v>
      </c>
      <c r="L62" s="19">
        <v>99.5</v>
      </c>
    </row>
    <row r="63" spans="1:12" ht="15.75">
      <c r="A63" s="15">
        <f t="shared" si="0"/>
        <v>1854</v>
      </c>
      <c r="B63" s="16">
        <v>70.6</v>
      </c>
      <c r="C63" s="17"/>
      <c r="D63" s="16">
        <v>14.1</v>
      </c>
      <c r="E63" s="20">
        <v>26.14</v>
      </c>
      <c r="F63" s="22"/>
      <c r="G63" s="21">
        <v>1379.3</v>
      </c>
      <c r="H63" s="22">
        <v>1636</v>
      </c>
      <c r="I63" s="16">
        <v>459.6</v>
      </c>
      <c r="J63" s="16">
        <v>65.3</v>
      </c>
      <c r="K63" s="16">
        <v>70.4</v>
      </c>
      <c r="L63" s="19">
        <v>94.2</v>
      </c>
    </row>
    <row r="64" spans="1:12" ht="15.75">
      <c r="A64" s="15">
        <f t="shared" si="0"/>
        <v>1855</v>
      </c>
      <c r="B64" s="16">
        <v>71.1</v>
      </c>
      <c r="C64" s="17"/>
      <c r="D64" s="16">
        <v>15.3</v>
      </c>
      <c r="E64" s="20">
        <v>27.01</v>
      </c>
      <c r="F64" s="22"/>
      <c r="G64" s="21">
        <v>948.6</v>
      </c>
      <c r="H64" s="22">
        <v>1548</v>
      </c>
      <c r="I64" s="16">
        <v>483.2</v>
      </c>
      <c r="J64" s="16">
        <v>39.5</v>
      </c>
      <c r="K64" s="16">
        <v>72.7</v>
      </c>
      <c r="L64" s="19">
        <v>93</v>
      </c>
    </row>
    <row r="65" spans="1:12" ht="15.75">
      <c r="A65" s="15">
        <f t="shared" si="0"/>
        <v>1856</v>
      </c>
      <c r="B65" s="16">
        <v>71.6</v>
      </c>
      <c r="C65" s="17"/>
      <c r="D65" s="16">
        <v>15.8</v>
      </c>
      <c r="E65" s="20">
        <v>27.11</v>
      </c>
      <c r="F65" s="22"/>
      <c r="G65" s="21">
        <v>2611.8</v>
      </c>
      <c r="H65" s="22">
        <v>2221</v>
      </c>
      <c r="I65" s="16">
        <v>518.7</v>
      </c>
      <c r="J65" s="16">
        <v>160.3</v>
      </c>
      <c r="K65" s="16">
        <v>122.6</v>
      </c>
      <c r="L65" s="19">
        <v>98.4</v>
      </c>
    </row>
    <row r="66" spans="1:12" ht="15.75">
      <c r="A66" s="15">
        <f t="shared" si="0"/>
        <v>1857</v>
      </c>
      <c r="B66" s="16">
        <v>72.1</v>
      </c>
      <c r="C66" s="17"/>
      <c r="D66" s="16">
        <v>13</v>
      </c>
      <c r="E66" s="20">
        <v>28.4</v>
      </c>
      <c r="F66" s="22">
        <v>1170</v>
      </c>
      <c r="G66" s="21">
        <v>1911.4</v>
      </c>
      <c r="H66" s="22">
        <v>2439</v>
      </c>
      <c r="I66" s="16">
        <v>591.4</v>
      </c>
      <c r="J66" s="16">
        <v>169.7</v>
      </c>
      <c r="K66" s="16">
        <v>151.7</v>
      </c>
      <c r="L66" s="19">
        <v>96.3</v>
      </c>
    </row>
    <row r="67" spans="1:12" ht="15.75">
      <c r="A67" s="15">
        <f t="shared" si="0"/>
        <v>1858</v>
      </c>
      <c r="B67" s="16">
        <v>72.8</v>
      </c>
      <c r="C67" s="17"/>
      <c r="D67" s="16">
        <v>16.9</v>
      </c>
      <c r="E67" s="20">
        <v>27.65</v>
      </c>
      <c r="F67" s="22"/>
      <c r="G67" s="21">
        <v>2438.4</v>
      </c>
      <c r="H67" s="22">
        <v>2678</v>
      </c>
      <c r="I67" s="16">
        <v>572.7</v>
      </c>
      <c r="J67" s="16">
        <v>151.2</v>
      </c>
      <c r="K67" s="16">
        <v>149.4</v>
      </c>
      <c r="L67" s="19">
        <v>94.6</v>
      </c>
    </row>
    <row r="68" spans="1:12" ht="15.75">
      <c r="A68" s="15">
        <f t="shared" si="0"/>
        <v>1859</v>
      </c>
      <c r="B68" s="16">
        <v>73.9</v>
      </c>
      <c r="C68" s="17">
        <v>220</v>
      </c>
      <c r="D68" s="16">
        <v>16.5</v>
      </c>
      <c r="E68" s="20">
        <v>25.26</v>
      </c>
      <c r="F68" s="22">
        <v>1336</v>
      </c>
      <c r="G68" s="21">
        <v>3369.4</v>
      </c>
      <c r="H68" s="22">
        <v>2932</v>
      </c>
      <c r="I68" s="16">
        <v>610.7</v>
      </c>
      <c r="J68" s="16">
        <v>165.7</v>
      </c>
      <c r="K68" s="16">
        <v>159.3</v>
      </c>
      <c r="L68" s="19">
        <v>83.5</v>
      </c>
    </row>
    <row r="69" spans="1:12" ht="15.75">
      <c r="A69" s="15">
        <f t="shared" si="0"/>
        <v>1860</v>
      </c>
      <c r="B69" s="16">
        <v>74.1</v>
      </c>
      <c r="C69" s="17"/>
      <c r="D69" s="16">
        <v>18.2</v>
      </c>
      <c r="E69" s="20">
        <v>24.42</v>
      </c>
      <c r="F69" s="22">
        <v>1626</v>
      </c>
      <c r="G69" s="21">
        <v>3398.3</v>
      </c>
      <c r="H69" s="22">
        <v>2840</v>
      </c>
      <c r="I69" s="16">
        <v>565.1</v>
      </c>
      <c r="J69" s="16">
        <v>181.4</v>
      </c>
      <c r="K69" s="16">
        <v>159.3</v>
      </c>
      <c r="L69" s="19">
        <v>94.4</v>
      </c>
    </row>
    <row r="70" spans="1:12" ht="15.75">
      <c r="A70" s="15">
        <f t="shared" si="0"/>
        <v>1861</v>
      </c>
      <c r="B70" s="19">
        <v>73.6</v>
      </c>
      <c r="C70" s="15"/>
      <c r="D70" s="19">
        <v>17.4</v>
      </c>
      <c r="E70" s="18">
        <v>23.85</v>
      </c>
      <c r="F70" s="23">
        <v>2238</v>
      </c>
      <c r="G70" s="24">
        <v>2581.2</v>
      </c>
      <c r="H70" s="23">
        <v>2643</v>
      </c>
      <c r="I70" s="19">
        <v>522.5</v>
      </c>
      <c r="J70" s="19">
        <v>177.2</v>
      </c>
      <c r="K70" s="19">
        <v>167.1</v>
      </c>
      <c r="L70" s="19">
        <v>88.7</v>
      </c>
    </row>
    <row r="71" spans="1:12" ht="15.75">
      <c r="A71" s="4"/>
      <c r="B71" s="3"/>
      <c r="C71" s="4"/>
      <c r="D71" s="3"/>
      <c r="E71" s="5"/>
      <c r="F71" s="7"/>
      <c r="G71" s="6"/>
      <c r="H71" s="7"/>
      <c r="I71" s="3"/>
      <c r="J71" s="3"/>
      <c r="K71" s="3"/>
      <c r="L71" s="3"/>
    </row>
    <row r="72" spans="1:12" ht="15.75">
      <c r="A72" s="9"/>
      <c r="B72" s="9"/>
      <c r="C72" s="9"/>
      <c r="D72" s="9"/>
      <c r="E72" s="9"/>
      <c r="F72" s="9"/>
      <c r="G72" s="1"/>
      <c r="H72" s="1"/>
      <c r="I72" s="1"/>
      <c r="J72" s="1"/>
      <c r="K72" s="1"/>
      <c r="L72" s="1"/>
    </row>
    <row r="73" spans="1:12" ht="15.75">
      <c r="A73" s="1" t="s">
        <v>12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44.25" customHeight="1">
      <c r="A74" s="8" t="s">
        <v>16</v>
      </c>
      <c r="B74" s="8"/>
      <c r="C74" s="8"/>
      <c r="D74" s="8"/>
      <c r="E74" s="8"/>
      <c r="F74" s="8"/>
      <c r="G74" s="8"/>
      <c r="H74" s="8"/>
      <c r="I74" s="1"/>
      <c r="J74" s="1"/>
      <c r="K74" s="1"/>
      <c r="L74" s="1"/>
    </row>
    <row r="75" spans="1:12" ht="120.75" customHeight="1">
      <c r="A75" s="8" t="s">
        <v>17</v>
      </c>
      <c r="B75" s="8"/>
      <c r="C75" s="8"/>
      <c r="D75" s="8"/>
      <c r="E75" s="8"/>
      <c r="F75" s="8"/>
      <c r="G75" s="8"/>
      <c r="H75" s="8"/>
      <c r="I75" s="1"/>
      <c r="J75" s="1"/>
      <c r="K75" s="1"/>
      <c r="L75" s="1"/>
    </row>
    <row r="76" spans="1:12" ht="46.5" customHeight="1">
      <c r="A76" s="8" t="s">
        <v>18</v>
      </c>
      <c r="B76" s="8"/>
      <c r="C76" s="8"/>
      <c r="D76" s="8"/>
      <c r="E76" s="8"/>
      <c r="F76" s="8"/>
      <c r="G76" s="8"/>
      <c r="H76" s="8"/>
      <c r="I76" s="1"/>
      <c r="J76" s="1"/>
      <c r="K76" s="1"/>
      <c r="L76" s="1"/>
    </row>
    <row r="77" spans="1:12" ht="26.25" customHeight="1">
      <c r="A77" s="8" t="s">
        <v>19</v>
      </c>
      <c r="B77" s="8"/>
      <c r="C77" s="8"/>
      <c r="D77" s="8"/>
      <c r="E77" s="8"/>
      <c r="F77" s="8"/>
      <c r="G77" s="8"/>
      <c r="H77" s="8"/>
      <c r="I77" s="1"/>
      <c r="J77" s="1"/>
      <c r="K77" s="1"/>
      <c r="L77" s="1"/>
    </row>
    <row r="78" spans="1:12" ht="27" customHeight="1">
      <c r="A78" s="8" t="s">
        <v>13</v>
      </c>
      <c r="B78" s="8"/>
      <c r="C78" s="8"/>
      <c r="D78" s="8"/>
      <c r="E78" s="8"/>
      <c r="F78" s="8"/>
      <c r="G78" s="8"/>
      <c r="H78" s="8"/>
      <c r="I78" s="1"/>
      <c r="J78" s="1"/>
      <c r="K78" s="1"/>
      <c r="L78" s="1"/>
    </row>
    <row r="79" spans="1:12" ht="24.75" customHeight="1">
      <c r="A79" s="8" t="s">
        <v>20</v>
      </c>
      <c r="B79" s="8"/>
      <c r="C79" s="8"/>
      <c r="D79" s="8"/>
      <c r="E79" s="8"/>
      <c r="F79" s="8"/>
      <c r="G79" s="8"/>
      <c r="H79" s="8"/>
      <c r="I79" s="1"/>
      <c r="J79" s="1"/>
      <c r="K79" s="1"/>
      <c r="L79" s="1"/>
    </row>
    <row r="80" spans="1:12" ht="26.25" customHeight="1">
      <c r="A80" s="8" t="s">
        <v>21</v>
      </c>
      <c r="B80" s="8"/>
      <c r="C80" s="8"/>
      <c r="D80" s="8"/>
      <c r="E80" s="8"/>
      <c r="F80" s="8"/>
      <c r="G80" s="8"/>
      <c r="H80" s="8"/>
      <c r="I80" s="1"/>
      <c r="J80" s="1"/>
      <c r="K80" s="1"/>
      <c r="L80" s="1"/>
    </row>
    <row r="81" spans="1:12" ht="36" customHeight="1">
      <c r="A81" s="8" t="s">
        <v>22</v>
      </c>
      <c r="B81" s="8"/>
      <c r="C81" s="8"/>
      <c r="D81" s="8"/>
      <c r="E81" s="8"/>
      <c r="F81" s="8"/>
      <c r="G81" s="8"/>
      <c r="H81" s="8"/>
      <c r="I81" s="1"/>
      <c r="J81" s="1"/>
      <c r="K81" s="1"/>
      <c r="L81" s="1"/>
    </row>
    <row r="82" spans="1:12" ht="38.25" customHeight="1">
      <c r="A82" s="8" t="s">
        <v>24</v>
      </c>
      <c r="B82" s="8"/>
      <c r="C82" s="8"/>
      <c r="D82" s="8"/>
      <c r="E82" s="8"/>
      <c r="F82" s="8"/>
      <c r="G82" s="8"/>
      <c r="H82" s="8"/>
      <c r="I82" s="1"/>
      <c r="J82" s="1"/>
      <c r="K82" s="1"/>
      <c r="L82" s="1"/>
    </row>
    <row r="83" spans="1:12" ht="33" customHeight="1">
      <c r="A83" s="8" t="s">
        <v>25</v>
      </c>
      <c r="B83" s="8"/>
      <c r="C83" s="8"/>
      <c r="D83" s="8"/>
      <c r="E83" s="8"/>
      <c r="F83" s="8"/>
      <c r="G83" s="8"/>
      <c r="H83" s="8"/>
      <c r="I83" s="1"/>
      <c r="J83" s="1"/>
      <c r="K83" s="1"/>
      <c r="L83" s="1"/>
    </row>
    <row r="84" spans="1:12" ht="34.5" customHeight="1">
      <c r="A84" s="8" t="s">
        <v>14</v>
      </c>
      <c r="B84" s="8"/>
      <c r="C84" s="8"/>
      <c r="D84" s="8"/>
      <c r="E84" s="8"/>
      <c r="F84" s="8"/>
      <c r="G84" s="8"/>
      <c r="H84" s="8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</sheetData>
  <sheetProtection/>
  <mergeCells count="23">
    <mergeCell ref="I6:I7"/>
    <mergeCell ref="J6:K6"/>
    <mergeCell ref="L6:L7"/>
    <mergeCell ref="E6:E7"/>
    <mergeCell ref="F6:F7"/>
    <mergeCell ref="G6:G7"/>
    <mergeCell ref="H6:H7"/>
    <mergeCell ref="A6:A7"/>
    <mergeCell ref="B6:B7"/>
    <mergeCell ref="C6:C7"/>
    <mergeCell ref="D6:D7"/>
    <mergeCell ref="A75:H75"/>
    <mergeCell ref="A74:H74"/>
    <mergeCell ref="A72:F72"/>
    <mergeCell ref="A76:H76"/>
    <mergeCell ref="A77:H77"/>
    <mergeCell ref="A82:H82"/>
    <mergeCell ref="A83:H83"/>
    <mergeCell ref="A84:H84"/>
    <mergeCell ref="A78:H78"/>
    <mergeCell ref="A79:H79"/>
    <mergeCell ref="A80:H80"/>
    <mergeCell ref="A81:H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2012-04-11T10:09:29Z</dcterms:created>
  <dcterms:modified xsi:type="dcterms:W3CDTF">2012-04-27T12:59:02Z</dcterms:modified>
  <cp:category/>
  <cp:version/>
  <cp:contentType/>
  <cp:contentStatus/>
</cp:coreProperties>
</file>