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<sst xmlns="http://schemas.openxmlformats.org/spreadsheetml/2006/main" count="33" uniqueCount="28">
  <si>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Всего</t>
  </si>
  <si>
    <t>Наименование отраслей</t>
  </si>
  <si>
    <t>Обработка волокнистых веществ</t>
  </si>
  <si>
    <t>Обработка животных продуктов</t>
  </si>
  <si>
    <t>Обработка пищевкусовых продуктов</t>
  </si>
  <si>
    <t>Горное дело</t>
  </si>
  <si>
    <t xml:space="preserve">Выплавка и обработка металлов </t>
  </si>
  <si>
    <t>Обработка минеральных продуктов</t>
  </si>
  <si>
    <t>Механическая обработка дерева</t>
  </si>
  <si>
    <t>Химическое производство</t>
  </si>
  <si>
    <t>Бумажно-полиграфич. производство</t>
  </si>
  <si>
    <t>Итого 1—9</t>
  </si>
  <si>
    <t>Благоустройство</t>
  </si>
  <si>
    <t>Транспорт</t>
  </si>
  <si>
    <t>Торговля</t>
  </si>
  <si>
    <t>Смешанные</t>
  </si>
  <si>
    <t>Страховые общества</t>
  </si>
  <si>
    <t>Земельные банки</t>
  </si>
  <si>
    <t>Коммерческие банки</t>
  </si>
  <si>
    <t>Кроме того, облигационные капиталы</t>
  </si>
  <si>
    <t>Таблица составлена в рамках проекта кафедры исторической информатики МГУ</t>
  </si>
  <si>
    <r>
      <t>Примечание</t>
    </r>
    <r>
      <rPr>
        <sz val="10"/>
        <color indexed="8"/>
        <rFont val="Arial"/>
        <family val="2"/>
      </rPr>
      <t>. В таблицу по строке «Транспорт» включены негарантированные акционерные капиталы железнодорожных обществ, а также негарантированные ж.-д. облигации.</t>
    </r>
  </si>
  <si>
    <r>
      <t>Акционерные капиталы всех акционерных обществ (</t>
    </r>
    <r>
      <rPr>
        <b/>
        <i/>
        <sz val="14"/>
        <rFont val="Arial"/>
        <family val="2"/>
      </rPr>
      <t>в млн. руб. на 1 января</t>
    </r>
    <r>
      <rPr>
        <b/>
        <sz val="14"/>
        <rFont val="Arial"/>
        <family val="2"/>
      </rPr>
      <t>)</t>
    </r>
  </si>
  <si>
    <t>Источник:</t>
  </si>
  <si>
    <t>Гиндин И.Ф. Русские коммерческие банки: Из истории финансового капитала в России. М., 1948. Статистические приложения. Таблица 41. С. 448.</t>
  </si>
  <si>
    <t>Облигационные капиталы в 1914 г.</t>
  </si>
  <si>
    <t>Таблица 41 (в "Статистических приложениях" И.Ф.Гиндина)</t>
  </si>
  <si>
    <t>-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</si>
</sst>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80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0" fontId="8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80" fontId="8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4">
      <selection activeCell="K28" sqref="K28"/>
    </sheetView>
  </sheetViews>
  <sheetFormatPr defaultColWidth="9.140625" defaultRowHeight="12.75"/>
  <cols>
    <col min="1" max="1" width="9.140625" style="3" customWidth="1"/>
    <col min="2" max="2" width="28.140625" style="3" customWidth="1"/>
    <col min="3" max="8" width="9.140625" style="3" customWidth="1"/>
    <col min="9" max="9" width="19.421875" style="3" customWidth="1"/>
    <col min="10" max="16384" width="9.140625" style="3" customWidth="1"/>
  </cols>
  <sheetData>
    <row r="1" ht="12.75">
      <c r="A1" s="2" t="s">
        <v>20</v>
      </c>
    </row>
    <row r="3" ht="18.75">
      <c r="A3" s="1" t="s">
        <v>22</v>
      </c>
    </row>
    <row r="5" ht="12.75">
      <c r="A5" s="10" t="s">
        <v>23</v>
      </c>
    </row>
    <row r="6" ht="12.75">
      <c r="A6" s="3" t="s">
        <v>24</v>
      </c>
    </row>
    <row r="8" ht="12.75">
      <c r="A8" s="5" t="s">
        <v>26</v>
      </c>
    </row>
    <row r="9" spans="1:9" ht="35.25" customHeight="1">
      <c r="A9" s="4"/>
      <c r="B9" s="6" t="s">
        <v>1</v>
      </c>
      <c r="C9" s="6">
        <v>1881</v>
      </c>
      <c r="D9" s="6">
        <v>1893</v>
      </c>
      <c r="E9" s="6">
        <v>1900</v>
      </c>
      <c r="F9" s="6">
        <v>1908</v>
      </c>
      <c r="G9" s="6">
        <v>1914</v>
      </c>
      <c r="H9" s="6">
        <v>1915</v>
      </c>
      <c r="I9" s="6" t="s">
        <v>25</v>
      </c>
    </row>
    <row r="10" spans="1:9" ht="32.25" customHeight="1">
      <c r="A10" s="6">
        <v>1</v>
      </c>
      <c r="B10" s="7" t="s">
        <v>2</v>
      </c>
      <c r="C10" s="8">
        <v>75.1</v>
      </c>
      <c r="D10" s="8">
        <v>219.2</v>
      </c>
      <c r="E10" s="8">
        <v>342</v>
      </c>
      <c r="F10" s="8">
        <v>486.5</v>
      </c>
      <c r="G10" s="8">
        <v>685.7</v>
      </c>
      <c r="H10" s="8">
        <v>694.7</v>
      </c>
      <c r="I10" s="8">
        <v>38.6</v>
      </c>
    </row>
    <row r="11" spans="1:9" ht="32.25" customHeight="1">
      <c r="A11" s="6">
        <v>2</v>
      </c>
      <c r="B11" s="7" t="s">
        <v>3</v>
      </c>
      <c r="C11" s="8">
        <v>1.8</v>
      </c>
      <c r="D11" s="8">
        <v>8.1</v>
      </c>
      <c r="E11" s="8">
        <v>17.7</v>
      </c>
      <c r="F11" s="8">
        <v>21.5</v>
      </c>
      <c r="G11" s="8">
        <v>42</v>
      </c>
      <c r="H11" s="8">
        <v>45.6</v>
      </c>
      <c r="I11" s="8">
        <v>0.3</v>
      </c>
    </row>
    <row r="12" spans="1:9" ht="32.25" customHeight="1">
      <c r="A12" s="6">
        <v>3</v>
      </c>
      <c r="B12" s="7" t="s">
        <v>4</v>
      </c>
      <c r="C12" s="8">
        <v>46.1</v>
      </c>
      <c r="D12" s="8">
        <v>93.5</v>
      </c>
      <c r="E12" s="8">
        <v>148.4</v>
      </c>
      <c r="F12" s="8">
        <v>184.6</v>
      </c>
      <c r="G12" s="8">
        <v>327.4</v>
      </c>
      <c r="H12" s="8">
        <v>385.1</v>
      </c>
      <c r="I12" s="8">
        <v>2.7</v>
      </c>
    </row>
    <row r="13" spans="1:9" ht="32.25" customHeight="1">
      <c r="A13" s="6">
        <v>4</v>
      </c>
      <c r="B13" s="7" t="s">
        <v>5</v>
      </c>
      <c r="C13" s="15">
        <v>34.6</v>
      </c>
      <c r="D13" s="8">
        <v>96.9</v>
      </c>
      <c r="E13" s="8">
        <v>406.1</v>
      </c>
      <c r="F13" s="8">
        <v>492.9</v>
      </c>
      <c r="G13" s="8">
        <v>595.4</v>
      </c>
      <c r="H13" s="8">
        <v>688</v>
      </c>
      <c r="I13" s="8">
        <v>87.9</v>
      </c>
    </row>
    <row r="14" spans="1:9" ht="32.25" customHeight="1">
      <c r="A14" s="6">
        <v>5</v>
      </c>
      <c r="B14" s="7" t="s">
        <v>6</v>
      </c>
      <c r="C14" s="15"/>
      <c r="D14" s="8">
        <v>38.8</v>
      </c>
      <c r="E14" s="8">
        <v>250.3</v>
      </c>
      <c r="F14" s="8">
        <v>305.1</v>
      </c>
      <c r="G14" s="8">
        <v>703.2</v>
      </c>
      <c r="H14" s="8">
        <v>764.2</v>
      </c>
      <c r="I14" s="8">
        <v>93.8</v>
      </c>
    </row>
    <row r="15" spans="1:9" ht="32.25" customHeight="1">
      <c r="A15" s="6">
        <v>6</v>
      </c>
      <c r="B15" s="7" t="s">
        <v>7</v>
      </c>
      <c r="C15" s="11" t="s">
        <v>27</v>
      </c>
      <c r="D15" s="8">
        <v>8.6</v>
      </c>
      <c r="E15" s="8">
        <v>48.5</v>
      </c>
      <c r="F15" s="8">
        <v>46.7</v>
      </c>
      <c r="G15" s="8">
        <v>108</v>
      </c>
      <c r="H15" s="8">
        <v>122</v>
      </c>
      <c r="I15" s="8">
        <v>4.3</v>
      </c>
    </row>
    <row r="16" spans="1:9" ht="32.25" customHeight="1">
      <c r="A16" s="6">
        <v>7</v>
      </c>
      <c r="B16" s="7" t="s">
        <v>8</v>
      </c>
      <c r="C16" s="8">
        <v>0.2</v>
      </c>
      <c r="D16" s="8">
        <v>6.7</v>
      </c>
      <c r="E16" s="8">
        <v>14.5</v>
      </c>
      <c r="F16" s="8">
        <v>24.5</v>
      </c>
      <c r="G16" s="8">
        <v>42.1</v>
      </c>
      <c r="H16" s="8">
        <v>48.2</v>
      </c>
      <c r="I16" s="8">
        <v>2.5</v>
      </c>
    </row>
    <row r="17" spans="1:9" ht="32.25" customHeight="1">
      <c r="A17" s="6">
        <v>8</v>
      </c>
      <c r="B17" s="7" t="s">
        <v>9</v>
      </c>
      <c r="C17" s="8">
        <v>3.4</v>
      </c>
      <c r="D17" s="8">
        <v>16</v>
      </c>
      <c r="E17" s="8">
        <v>58.4</v>
      </c>
      <c r="F17" s="8">
        <v>103.1</v>
      </c>
      <c r="G17" s="8">
        <v>135</v>
      </c>
      <c r="H17" s="8">
        <v>139.7</v>
      </c>
      <c r="I17" s="8">
        <v>4.6</v>
      </c>
    </row>
    <row r="18" spans="1:9" ht="32.25" customHeight="1">
      <c r="A18" s="6">
        <v>9</v>
      </c>
      <c r="B18" s="7" t="s">
        <v>10</v>
      </c>
      <c r="C18" s="8">
        <v>4.1</v>
      </c>
      <c r="D18" s="8">
        <v>14.3</v>
      </c>
      <c r="E18" s="8">
        <v>34.6</v>
      </c>
      <c r="F18" s="8">
        <v>29.9</v>
      </c>
      <c r="G18" s="8">
        <v>73.6</v>
      </c>
      <c r="H18" s="8">
        <v>82</v>
      </c>
      <c r="I18" s="8">
        <v>10.8</v>
      </c>
    </row>
    <row r="19" spans="1:9" ht="12.75">
      <c r="A19" s="4"/>
      <c r="B19" s="7" t="s">
        <v>11</v>
      </c>
      <c r="C19" s="8">
        <f>SUM(C10:C18)</f>
        <v>165.29999999999998</v>
      </c>
      <c r="D19" s="8">
        <f aca="true" t="shared" si="0" ref="D19:I19">SUM(D10:D18)</f>
        <v>502.09999999999997</v>
      </c>
      <c r="E19" s="8">
        <f t="shared" si="0"/>
        <v>1320.5</v>
      </c>
      <c r="F19" s="8">
        <f t="shared" si="0"/>
        <v>1694.8</v>
      </c>
      <c r="G19" s="8">
        <f t="shared" si="0"/>
        <v>2712.3999999999996</v>
      </c>
      <c r="H19" s="8">
        <f t="shared" si="0"/>
        <v>2969.5</v>
      </c>
      <c r="I19" s="8">
        <f t="shared" si="0"/>
        <v>245.50000000000003</v>
      </c>
    </row>
    <row r="20" spans="1:9" ht="12.75">
      <c r="A20" s="6">
        <v>10</v>
      </c>
      <c r="B20" s="7" t="s">
        <v>12</v>
      </c>
      <c r="C20" s="8">
        <v>15.3</v>
      </c>
      <c r="D20" s="8">
        <v>54.4</v>
      </c>
      <c r="E20" s="8">
        <v>97.8</v>
      </c>
      <c r="F20" s="8">
        <v>130.9</v>
      </c>
      <c r="G20" s="8">
        <v>225.9</v>
      </c>
      <c r="H20" s="8">
        <v>257.7</v>
      </c>
      <c r="I20" s="8">
        <v>47</v>
      </c>
    </row>
    <row r="21" spans="1:9" ht="12.75">
      <c r="A21" s="6">
        <v>11</v>
      </c>
      <c r="B21" s="7" t="s">
        <v>13</v>
      </c>
      <c r="C21" s="8">
        <v>31.6</v>
      </c>
      <c r="D21" s="8">
        <v>93.1</v>
      </c>
      <c r="E21" s="8">
        <v>110.5</v>
      </c>
      <c r="F21" s="8">
        <v>176.4</v>
      </c>
      <c r="G21" s="8">
        <v>279.7</v>
      </c>
      <c r="H21" s="8">
        <v>291.7</v>
      </c>
      <c r="I21" s="8">
        <v>112</v>
      </c>
    </row>
    <row r="22" spans="1:9" ht="12.75">
      <c r="A22" s="6">
        <v>12</v>
      </c>
      <c r="B22" s="7" t="s">
        <v>14</v>
      </c>
      <c r="C22" s="8">
        <v>1.9</v>
      </c>
      <c r="D22" s="8">
        <v>36</v>
      </c>
      <c r="E22" s="8">
        <v>62.3</v>
      </c>
      <c r="F22" s="8">
        <v>99.8</v>
      </c>
      <c r="G22" s="8">
        <v>270.8</v>
      </c>
      <c r="H22" s="8">
        <v>315.4</v>
      </c>
      <c r="I22" s="8">
        <v>2.9</v>
      </c>
    </row>
    <row r="23" spans="1:9" ht="12.75">
      <c r="A23" s="6">
        <v>13</v>
      </c>
      <c r="B23" s="7" t="s">
        <v>15</v>
      </c>
      <c r="C23" s="8">
        <v>8.4</v>
      </c>
      <c r="D23" s="8">
        <v>25.3</v>
      </c>
      <c r="E23" s="8">
        <v>74.4</v>
      </c>
      <c r="F23" s="8">
        <v>152.9</v>
      </c>
      <c r="G23" s="8">
        <v>101.2</v>
      </c>
      <c r="H23" s="8">
        <v>119.7</v>
      </c>
      <c r="I23" s="11" t="s">
        <v>27</v>
      </c>
    </row>
    <row r="24" spans="1:9" ht="12.75">
      <c r="A24" s="6">
        <v>14</v>
      </c>
      <c r="B24" s="7" t="s">
        <v>16</v>
      </c>
      <c r="C24" s="8">
        <v>19.9</v>
      </c>
      <c r="D24" s="8">
        <v>25.4</v>
      </c>
      <c r="E24" s="8">
        <v>32.4</v>
      </c>
      <c r="F24" s="8">
        <v>31.7</v>
      </c>
      <c r="G24" s="8">
        <v>39.3</v>
      </c>
      <c r="H24" s="8">
        <v>39.3</v>
      </c>
      <c r="I24" s="11" t="s">
        <v>27</v>
      </c>
    </row>
    <row r="25" spans="1:9" ht="12.75">
      <c r="A25" s="6">
        <v>15</v>
      </c>
      <c r="B25" s="7" t="s">
        <v>17</v>
      </c>
      <c r="C25" s="8">
        <v>23.8</v>
      </c>
      <c r="D25" s="8">
        <v>44.3</v>
      </c>
      <c r="E25" s="8">
        <v>60.2</v>
      </c>
      <c r="F25" s="8">
        <v>71.8</v>
      </c>
      <c r="G25" s="8">
        <v>91.1</v>
      </c>
      <c r="H25" s="8">
        <v>91.4</v>
      </c>
      <c r="I25" s="11" t="s">
        <v>27</v>
      </c>
    </row>
    <row r="26" spans="1:9" ht="12.75">
      <c r="A26" s="6">
        <v>16</v>
      </c>
      <c r="B26" s="7" t="s">
        <v>18</v>
      </c>
      <c r="C26" s="8">
        <v>88.3</v>
      </c>
      <c r="D26" s="8">
        <v>118.9</v>
      </c>
      <c r="E26" s="8">
        <v>204.3</v>
      </c>
      <c r="F26" s="8">
        <v>244.3</v>
      </c>
      <c r="G26" s="8">
        <v>590.5</v>
      </c>
      <c r="H26" s="8">
        <v>632</v>
      </c>
      <c r="I26" s="11" t="s">
        <v>27</v>
      </c>
    </row>
    <row r="27" spans="1:9" ht="12.75">
      <c r="A27" s="4"/>
      <c r="B27" s="12" t="s">
        <v>0</v>
      </c>
      <c r="C27" s="8">
        <f>SUM(C20:C26)+C19</f>
        <v>354.5</v>
      </c>
      <c r="D27" s="8">
        <f aca="true" t="shared" si="1" ref="D27:I27">SUM(D20:D26)+D19</f>
        <v>899.5</v>
      </c>
      <c r="E27" s="8">
        <f t="shared" si="1"/>
        <v>1962.4</v>
      </c>
      <c r="F27" s="8">
        <f t="shared" si="1"/>
        <v>2602.6</v>
      </c>
      <c r="G27" s="8">
        <f t="shared" si="1"/>
        <v>4310.9</v>
      </c>
      <c r="H27" s="8">
        <f t="shared" si="1"/>
        <v>4716.7</v>
      </c>
      <c r="I27" s="8">
        <f t="shared" si="1"/>
        <v>407.40000000000003</v>
      </c>
    </row>
    <row r="28" spans="1:9" ht="25.5">
      <c r="A28" s="4"/>
      <c r="B28" s="7" t="s">
        <v>19</v>
      </c>
      <c r="C28" s="8">
        <v>20</v>
      </c>
      <c r="D28" s="8">
        <v>78</v>
      </c>
      <c r="E28" s="8">
        <v>216</v>
      </c>
      <c r="F28" s="8">
        <v>356</v>
      </c>
      <c r="G28" s="8">
        <v>398</v>
      </c>
      <c r="H28" s="8">
        <v>407</v>
      </c>
      <c r="I28" s="11" t="s">
        <v>27</v>
      </c>
    </row>
    <row r="29" ht="12.75">
      <c r="C29" s="9"/>
    </row>
    <row r="30" spans="2:9" ht="15.75" customHeight="1">
      <c r="B30" s="13" t="s">
        <v>21</v>
      </c>
      <c r="C30" s="14"/>
      <c r="D30" s="14"/>
      <c r="E30" s="14"/>
      <c r="F30" s="14"/>
      <c r="G30" s="14"/>
      <c r="H30" s="14"/>
      <c r="I30" s="14"/>
    </row>
    <row r="31" spans="2:9" ht="15" customHeight="1">
      <c r="B31" s="14"/>
      <c r="C31" s="14"/>
      <c r="D31" s="14"/>
      <c r="E31" s="14"/>
      <c r="F31" s="14"/>
      <c r="G31" s="14"/>
      <c r="H31" s="14"/>
      <c r="I31" s="14"/>
    </row>
    <row r="32" ht="12.75">
      <c r="C32" s="9"/>
    </row>
    <row r="33" ht="12.75">
      <c r="C33" s="9"/>
    </row>
  </sheetData>
  <sheetProtection/>
  <mergeCells count="2">
    <mergeCell ref="B30:I31"/>
    <mergeCell ref="C13:C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7" r:id="rId1"/>
  <ignoredErrors>
    <ignoredError sqref="C19: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Alexey Nikulnikov</cp:lastModifiedBy>
  <cp:lastPrinted>2012-01-22T14:34:25Z</cp:lastPrinted>
  <dcterms:created xsi:type="dcterms:W3CDTF">1996-10-08T23:32:33Z</dcterms:created>
  <dcterms:modified xsi:type="dcterms:W3CDTF">2012-01-28T10:20:26Z</dcterms:modified>
  <cp:category/>
  <cp:version/>
  <cp:contentType/>
  <cp:contentStatus/>
</cp:coreProperties>
</file>