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<sst xmlns="http://schemas.openxmlformats.org/spreadsheetml/2006/main" count="1395" uniqueCount="102">
  <si>
    <t>Разряды фабрик по роду производств и местонахождению</t>
  </si>
  <si>
    <t>Число заведений</t>
  </si>
  <si>
    <t>Сумма производства (в тыс.руб.)</t>
  </si>
  <si>
    <t>Выручка по заказам          (в тыс.руб.)</t>
  </si>
  <si>
    <t>Число рабочих</t>
  </si>
  <si>
    <t>Главнейшие расходы (в тысячах рублей)</t>
  </si>
  <si>
    <t>Взрослых старше 15 лет</t>
  </si>
  <si>
    <t>Малолетних (12-15 лет)</t>
  </si>
  <si>
    <t>Итого</t>
  </si>
  <si>
    <t>Всего рабочих обоего пола</t>
  </si>
  <si>
    <t>В том числе</t>
  </si>
  <si>
    <t>Работавших по заказу фабрики, на стороне</t>
  </si>
  <si>
    <t>Сырые мате-риалы</t>
  </si>
  <si>
    <t>Топливо всякое</t>
  </si>
  <si>
    <t>Заработная плата</t>
  </si>
  <si>
    <t>Уплачено по заказам другим заведе-ниям</t>
  </si>
  <si>
    <t>Содержа-ние слу-жащих и фабричной адм-ции</t>
  </si>
  <si>
    <t>Содержание, освещение и ремонт зданий и инвентаря</t>
  </si>
  <si>
    <t>Страхова-ние иму-щества</t>
  </si>
  <si>
    <t>Налоги и повинности (казенные, земские, городские)</t>
  </si>
  <si>
    <t>Врачебная помощь рабочим</t>
  </si>
  <si>
    <t>Содержа-ние учи-лищ</t>
  </si>
  <si>
    <t>Расходы на благо-творит. учрежд-я</t>
  </si>
  <si>
    <t>Страхо-вание рабочих</t>
  </si>
  <si>
    <t>Содержа-ние жилищ рабочих</t>
  </si>
  <si>
    <t>м.п.</t>
  </si>
  <si>
    <t>ж.п.</t>
  </si>
  <si>
    <t>по произ-водству</t>
  </si>
  <si>
    <t>по вспомогат. работам (кочегары, машинисты и т.п.)</t>
  </si>
  <si>
    <t>Рабочих при заведении</t>
  </si>
  <si>
    <t>Рабочих на стороне</t>
  </si>
  <si>
    <t>Харчи натурою, паек, доп.выдачи</t>
  </si>
  <si>
    <t>Смоленская</t>
  </si>
  <si>
    <t>Льнотрепальные</t>
  </si>
  <si>
    <t>Северный р-н</t>
  </si>
  <si>
    <t>Вологодская</t>
  </si>
  <si>
    <t>Олонецкая</t>
  </si>
  <si>
    <t>Псковская</t>
  </si>
  <si>
    <t>Центр.-пром. р-н</t>
  </si>
  <si>
    <t>Центр.-черноз. р-н</t>
  </si>
  <si>
    <t>Полтавская</t>
  </si>
  <si>
    <t xml:space="preserve"> -</t>
  </si>
  <si>
    <t>Пенькотрепальные</t>
  </si>
  <si>
    <t>Калужская</t>
  </si>
  <si>
    <t>Курская</t>
  </si>
  <si>
    <t>Орловская</t>
  </si>
  <si>
    <t>Пензенская</t>
  </si>
  <si>
    <t>Саратовская</t>
  </si>
  <si>
    <t>Тамбовская</t>
  </si>
  <si>
    <t>Тульская</t>
  </si>
  <si>
    <t>Черниговская</t>
  </si>
  <si>
    <t>Северо-запад. р-н</t>
  </si>
  <si>
    <t>Могилевская</t>
  </si>
  <si>
    <t xml:space="preserve">  -</t>
  </si>
  <si>
    <t>Льнопрядильные</t>
  </si>
  <si>
    <t>Прибалтийский р-н</t>
  </si>
  <si>
    <t>Курляндская</t>
  </si>
  <si>
    <t>Владимирская</t>
  </si>
  <si>
    <t>Костромская</t>
  </si>
  <si>
    <t>Ярославская</t>
  </si>
  <si>
    <t>Рязанская</t>
  </si>
  <si>
    <t>Витебская</t>
  </si>
  <si>
    <t>Пенькопрядильные</t>
  </si>
  <si>
    <t>Пенькопрядильные, канатные и веревочные</t>
  </si>
  <si>
    <t>Архангельская</t>
  </si>
  <si>
    <t>Восточный р-н</t>
  </si>
  <si>
    <t>Вятская</t>
  </si>
  <si>
    <t>Казанская</t>
  </si>
  <si>
    <t>Пермская</t>
  </si>
  <si>
    <t>Самарская</t>
  </si>
  <si>
    <t>Уфимская</t>
  </si>
  <si>
    <t>Лифляндская</t>
  </si>
  <si>
    <t>С.-Петербургская</t>
  </si>
  <si>
    <t>Эстляндская</t>
  </si>
  <si>
    <t>Московская</t>
  </si>
  <si>
    <t>Нижегородская</t>
  </si>
  <si>
    <t>Тверская</t>
  </si>
  <si>
    <t>Харьковская</t>
  </si>
  <si>
    <t>Ковенская</t>
  </si>
  <si>
    <t>Южный р-н</t>
  </si>
  <si>
    <t>Екатеринославская</t>
  </si>
  <si>
    <t>Херсонская</t>
  </si>
  <si>
    <t>Привислинский р-н</t>
  </si>
  <si>
    <t>Келецкая</t>
  </si>
  <si>
    <t>Петроковская</t>
  </si>
  <si>
    <t>Льноткацкие, пенькоткацкие и джутоткацкие</t>
  </si>
  <si>
    <t>Льноткацкие, пенькоткацкие и джутоткацкие разд. конт.</t>
  </si>
  <si>
    <t>Льнопрядильные, льноткацкие и пенькоткацкие</t>
  </si>
  <si>
    <t>Льноткацкие с отбелочными и отделочными отд.</t>
  </si>
  <si>
    <t>Гродненская</t>
  </si>
  <si>
    <t>Льноткацкие с отбелочным и отдел. раздат. конт.</t>
  </si>
  <si>
    <t>Полные мануфакт.</t>
  </si>
  <si>
    <t>Варшавская</t>
  </si>
  <si>
    <t>Отбельные и отделочные</t>
  </si>
  <si>
    <t>Пенькопрядильные, льноткацкие и канатные</t>
  </si>
  <si>
    <t>Обработка джута</t>
  </si>
  <si>
    <t>Новгородская</t>
  </si>
  <si>
    <t>Химическая мочка льна</t>
  </si>
  <si>
    <t>Всего по заведениям IV группы (обработка льна, пеньки и джута)</t>
  </si>
  <si>
    <t>Таблица составлена в рамках проекта РФФИ № 13-06-00778</t>
  </si>
  <si>
    <t>Источник данных: Статистические сведения о фабриках и заводах по производствам, не обложенным акцизом, за 1900 г. СПб., 1903. Группа IV. С.88-93.</t>
  </si>
  <si>
    <t>Статистические сведения о фабриках и заводах Российской империи по производствам, не обложенным акцизом, за 1900 г. Группа производств IV. Обработка льна, пеньки и джута.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</si>
</sst>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2" fillId="0" borderId="10" xfId="0" applyNumberFormat="1" applyFont="1" applyFill="1" applyBorder="1" applyAlignment="1">
      <alignment wrapText="1"/>
    </xf>
    <xf numFmtId="1" fontId="42" fillId="0" borderId="10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165" fontId="42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0" fillId="0" borderId="10" xfId="0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28125" style="0" customWidth="1"/>
    <col min="2" max="2" width="13.140625" style="0" customWidth="1"/>
    <col min="3" max="3" width="13.7109375" style="0" customWidth="1"/>
    <col min="4" max="4" width="12.57421875" style="0" customWidth="1"/>
    <col min="5" max="5" width="11.8515625" style="0" customWidth="1"/>
    <col min="6" max="6" width="10.8515625" style="0" customWidth="1"/>
    <col min="7" max="7" width="11.28125" style="0" customWidth="1"/>
    <col min="8" max="8" width="11.140625" style="0" customWidth="1"/>
    <col min="11" max="11" width="13.7109375" style="0" customWidth="1"/>
    <col min="12" max="12" width="14.8515625" style="0" customWidth="1"/>
    <col min="13" max="14" width="14.140625" style="0" customWidth="1"/>
    <col min="19" max="19" width="11.7109375" style="0" customWidth="1"/>
    <col min="20" max="20" width="11.140625" style="0" customWidth="1"/>
    <col min="21" max="21" width="12.140625" style="0" customWidth="1"/>
    <col min="22" max="22" width="13.57421875" style="0" customWidth="1"/>
    <col min="23" max="23" width="10.00390625" style="0" customWidth="1"/>
    <col min="24" max="24" width="11.421875" style="0" customWidth="1"/>
    <col min="25" max="25" width="11.28125" style="0" customWidth="1"/>
    <col min="26" max="27" width="10.140625" style="0" customWidth="1"/>
    <col min="28" max="28" width="10.57421875" style="0" customWidth="1"/>
    <col min="29" max="29" width="10.140625" style="0" customWidth="1"/>
  </cols>
  <sheetData>
    <row r="1" spans="1:5" ht="15">
      <c r="A1" s="29" t="s">
        <v>99</v>
      </c>
      <c r="B1" s="29"/>
      <c r="C1" s="29"/>
      <c r="D1" s="29"/>
      <c r="E1" s="29"/>
    </row>
    <row r="3" spans="1:7" ht="33" customHeight="1">
      <c r="A3" s="30" t="s">
        <v>100</v>
      </c>
      <c r="B3" s="31"/>
      <c r="C3" s="31"/>
      <c r="D3" s="31"/>
      <c r="E3" s="31"/>
      <c r="F3" s="31"/>
      <c r="G3" s="31"/>
    </row>
    <row r="5" spans="1:9" ht="33" customHeight="1">
      <c r="A5" s="34" t="s">
        <v>101</v>
      </c>
      <c r="B5" s="34"/>
      <c r="C5" s="34"/>
      <c r="D5" s="34"/>
      <c r="E5" s="34"/>
      <c r="F5" s="34"/>
      <c r="G5" s="34"/>
      <c r="H5" s="35"/>
      <c r="I5" s="35"/>
    </row>
    <row r="6" spans="1:29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82" ht="15">
      <c r="A7" s="32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/>
      <c r="G7" s="33"/>
      <c r="H7" s="33"/>
      <c r="I7" s="33"/>
      <c r="J7" s="33"/>
      <c r="K7" s="33"/>
      <c r="L7" s="33"/>
      <c r="M7" s="33"/>
      <c r="N7" s="32"/>
      <c r="O7" s="33" t="s">
        <v>5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32"/>
      <c r="B8" s="33"/>
      <c r="C8" s="33"/>
      <c r="D8" s="33"/>
      <c r="E8" s="36" t="s">
        <v>6</v>
      </c>
      <c r="F8" s="36"/>
      <c r="G8" s="36" t="s">
        <v>7</v>
      </c>
      <c r="H8" s="36"/>
      <c r="I8" s="36" t="s">
        <v>8</v>
      </c>
      <c r="J8" s="36"/>
      <c r="K8" s="36" t="s">
        <v>9</v>
      </c>
      <c r="L8" s="36" t="s">
        <v>10</v>
      </c>
      <c r="M8" s="36"/>
      <c r="N8" s="32" t="s">
        <v>11</v>
      </c>
      <c r="O8" s="32" t="s">
        <v>12</v>
      </c>
      <c r="P8" s="32" t="s">
        <v>13</v>
      </c>
      <c r="Q8" s="32" t="s">
        <v>14</v>
      </c>
      <c r="R8" s="32"/>
      <c r="S8" s="32"/>
      <c r="T8" s="32" t="s">
        <v>15</v>
      </c>
      <c r="U8" s="32" t="s">
        <v>16</v>
      </c>
      <c r="V8" s="32" t="s">
        <v>17</v>
      </c>
      <c r="W8" s="32" t="s">
        <v>18</v>
      </c>
      <c r="X8" s="32" t="s">
        <v>19</v>
      </c>
      <c r="Y8" s="32" t="s">
        <v>20</v>
      </c>
      <c r="Z8" s="32" t="s">
        <v>21</v>
      </c>
      <c r="AA8" s="32" t="s">
        <v>22</v>
      </c>
      <c r="AB8" s="32" t="s">
        <v>23</v>
      </c>
      <c r="AC8" s="32" t="s">
        <v>24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59.25" customHeight="1">
      <c r="A9" s="32"/>
      <c r="B9" s="33"/>
      <c r="C9" s="33"/>
      <c r="D9" s="33"/>
      <c r="E9" s="28" t="s">
        <v>25</v>
      </c>
      <c r="F9" s="28" t="s">
        <v>26</v>
      </c>
      <c r="G9" s="28" t="s">
        <v>25</v>
      </c>
      <c r="H9" s="28" t="s">
        <v>26</v>
      </c>
      <c r="I9" s="28" t="s">
        <v>25</v>
      </c>
      <c r="J9" s="28" t="s">
        <v>26</v>
      </c>
      <c r="K9" s="32"/>
      <c r="L9" s="28" t="s">
        <v>27</v>
      </c>
      <c r="M9" s="28" t="s">
        <v>28</v>
      </c>
      <c r="N9" s="32"/>
      <c r="O9" s="32"/>
      <c r="P9" s="32"/>
      <c r="Q9" s="28" t="s">
        <v>29</v>
      </c>
      <c r="R9" s="28" t="s">
        <v>30</v>
      </c>
      <c r="S9" s="28" t="s">
        <v>31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29" ht="15">
      <c r="A10" s="2" t="s">
        <v>33</v>
      </c>
      <c r="B10" s="3">
        <v>31</v>
      </c>
      <c r="C10" s="4">
        <v>785.4</v>
      </c>
      <c r="D10" s="5" t="s">
        <v>41</v>
      </c>
      <c r="E10" s="3">
        <v>578</v>
      </c>
      <c r="F10" s="3">
        <v>688</v>
      </c>
      <c r="G10" s="3" t="s">
        <v>41</v>
      </c>
      <c r="H10" s="3" t="s">
        <v>41</v>
      </c>
      <c r="I10" s="3">
        <v>578</v>
      </c>
      <c r="J10" s="3">
        <v>688</v>
      </c>
      <c r="K10" s="3">
        <v>1266</v>
      </c>
      <c r="L10" s="3">
        <v>1224</v>
      </c>
      <c r="M10" s="3">
        <v>42</v>
      </c>
      <c r="N10" s="3" t="s">
        <v>41</v>
      </c>
      <c r="O10" s="4">
        <v>709.3</v>
      </c>
      <c r="P10" s="4">
        <v>1.7</v>
      </c>
      <c r="Q10" s="4">
        <v>50.9</v>
      </c>
      <c r="R10" s="4" t="s">
        <v>41</v>
      </c>
      <c r="S10" s="4">
        <v>0.9</v>
      </c>
      <c r="T10" s="4" t="s">
        <v>41</v>
      </c>
      <c r="U10" s="4">
        <v>15.6</v>
      </c>
      <c r="V10" s="4">
        <v>2.3</v>
      </c>
      <c r="W10" s="22">
        <v>2.12</v>
      </c>
      <c r="X10" s="4">
        <v>7.8</v>
      </c>
      <c r="Y10" s="4" t="s">
        <v>41</v>
      </c>
      <c r="Z10" s="4" t="s">
        <v>41</v>
      </c>
      <c r="AA10" s="4" t="s">
        <v>41</v>
      </c>
      <c r="AB10" s="4" t="s">
        <v>41</v>
      </c>
      <c r="AC10" s="4" t="s">
        <v>41</v>
      </c>
    </row>
    <row r="11" spans="1:29" ht="15">
      <c r="A11" s="6" t="s">
        <v>34</v>
      </c>
      <c r="B11" s="7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5">
      <c r="A12" s="9" t="s">
        <v>35</v>
      </c>
      <c r="B12" s="7">
        <v>1</v>
      </c>
      <c r="C12" s="8">
        <v>10.3</v>
      </c>
      <c r="D12" s="10" t="s">
        <v>41</v>
      </c>
      <c r="E12" s="7">
        <v>50</v>
      </c>
      <c r="F12" s="7" t="s">
        <v>41</v>
      </c>
      <c r="G12" s="7" t="s">
        <v>41</v>
      </c>
      <c r="H12" s="7" t="s">
        <v>41</v>
      </c>
      <c r="I12" s="7">
        <v>50</v>
      </c>
      <c r="J12" s="7" t="s">
        <v>41</v>
      </c>
      <c r="K12" s="7">
        <v>50</v>
      </c>
      <c r="L12" s="7">
        <v>50</v>
      </c>
      <c r="M12" s="7" t="s">
        <v>41</v>
      </c>
      <c r="N12" s="7" t="s">
        <v>41</v>
      </c>
      <c r="O12" s="8">
        <v>9.2</v>
      </c>
      <c r="P12" s="8" t="s">
        <v>41</v>
      </c>
      <c r="Q12" s="8">
        <v>0.3</v>
      </c>
      <c r="R12" s="8" t="s">
        <v>41</v>
      </c>
      <c r="S12" s="8" t="s">
        <v>41</v>
      </c>
      <c r="T12" s="8" t="s">
        <v>41</v>
      </c>
      <c r="U12" s="8">
        <v>0.3</v>
      </c>
      <c r="V12" s="8" t="s">
        <v>41</v>
      </c>
      <c r="W12" s="8" t="s">
        <v>41</v>
      </c>
      <c r="X12" s="8">
        <v>0.2</v>
      </c>
      <c r="Y12" s="8" t="s">
        <v>41</v>
      </c>
      <c r="Z12" s="8" t="s">
        <v>41</v>
      </c>
      <c r="AA12" s="8" t="s">
        <v>41</v>
      </c>
      <c r="AB12" s="8" t="s">
        <v>41</v>
      </c>
      <c r="AC12" s="8" t="s">
        <v>41</v>
      </c>
    </row>
    <row r="13" spans="1:29" ht="15">
      <c r="A13" s="9" t="s">
        <v>36</v>
      </c>
      <c r="B13" s="7">
        <v>1</v>
      </c>
      <c r="C13" s="8">
        <v>13.2</v>
      </c>
      <c r="D13" s="9" t="s">
        <v>41</v>
      </c>
      <c r="E13" s="7">
        <v>26</v>
      </c>
      <c r="F13" s="7">
        <v>57</v>
      </c>
      <c r="G13" s="7" t="s">
        <v>41</v>
      </c>
      <c r="H13" s="7" t="s">
        <v>41</v>
      </c>
      <c r="I13" s="7">
        <v>26</v>
      </c>
      <c r="J13" s="7">
        <v>57</v>
      </c>
      <c r="K13" s="7">
        <v>83</v>
      </c>
      <c r="L13" s="7">
        <v>83</v>
      </c>
      <c r="M13" s="7" t="s">
        <v>41</v>
      </c>
      <c r="N13" s="7" t="s">
        <v>41</v>
      </c>
      <c r="O13" s="8">
        <v>10.4</v>
      </c>
      <c r="P13" s="8" t="s">
        <v>41</v>
      </c>
      <c r="Q13" s="8">
        <v>1.5</v>
      </c>
      <c r="R13" s="8" t="s">
        <v>41</v>
      </c>
      <c r="S13" s="8" t="s">
        <v>41</v>
      </c>
      <c r="T13" s="8" t="s">
        <v>41</v>
      </c>
      <c r="U13" s="8">
        <v>0.2</v>
      </c>
      <c r="V13" s="8" t="s">
        <v>41</v>
      </c>
      <c r="W13" s="8" t="s">
        <v>41</v>
      </c>
      <c r="X13" s="8">
        <v>0.2</v>
      </c>
      <c r="Y13" s="8" t="s">
        <v>41</v>
      </c>
      <c r="Z13" s="8" t="s">
        <v>41</v>
      </c>
      <c r="AA13" s="8" t="s">
        <v>41</v>
      </c>
      <c r="AB13" s="8" t="s">
        <v>41</v>
      </c>
      <c r="AC13" s="8" t="s">
        <v>41</v>
      </c>
    </row>
    <row r="14" spans="1:29" ht="15">
      <c r="A14" s="9" t="s">
        <v>37</v>
      </c>
      <c r="B14" s="7">
        <v>7</v>
      </c>
      <c r="C14" s="8">
        <v>221</v>
      </c>
      <c r="D14" s="8" t="s">
        <v>41</v>
      </c>
      <c r="E14" s="7">
        <v>300</v>
      </c>
      <c r="F14" s="7">
        <v>41</v>
      </c>
      <c r="G14" s="7" t="s">
        <v>41</v>
      </c>
      <c r="H14" s="7" t="s">
        <v>41</v>
      </c>
      <c r="I14" s="7">
        <v>300</v>
      </c>
      <c r="J14" s="7">
        <v>41</v>
      </c>
      <c r="K14" s="7">
        <v>341</v>
      </c>
      <c r="L14" s="7">
        <v>338</v>
      </c>
      <c r="M14" s="7">
        <v>3</v>
      </c>
      <c r="N14" s="7" t="s">
        <v>41</v>
      </c>
      <c r="O14" s="8">
        <v>185.6</v>
      </c>
      <c r="P14" s="8" t="s">
        <v>41</v>
      </c>
      <c r="Q14" s="8">
        <v>23.9</v>
      </c>
      <c r="R14" s="8" t="s">
        <v>41</v>
      </c>
      <c r="S14" s="8" t="s">
        <v>41</v>
      </c>
      <c r="T14" s="8" t="s">
        <v>41</v>
      </c>
      <c r="U14" s="8">
        <v>4.8</v>
      </c>
      <c r="V14" s="8">
        <v>0.4</v>
      </c>
      <c r="W14" s="14">
        <v>0.02</v>
      </c>
      <c r="X14" s="8">
        <v>2.1</v>
      </c>
      <c r="Y14" s="8" t="s">
        <v>41</v>
      </c>
      <c r="Z14" s="8" t="s">
        <v>41</v>
      </c>
      <c r="AA14" s="8" t="s">
        <v>41</v>
      </c>
      <c r="AB14" s="8" t="s">
        <v>41</v>
      </c>
      <c r="AC14" s="8" t="s">
        <v>41</v>
      </c>
    </row>
    <row r="15" spans="1:29" ht="15">
      <c r="A15" s="11" t="s">
        <v>8</v>
      </c>
      <c r="B15" s="12">
        <f>SUM(B12:B14)</f>
        <v>9</v>
      </c>
      <c r="C15" s="13">
        <f aca="true" t="shared" si="0" ref="C15:M15">SUM(C12:C14)</f>
        <v>244.5</v>
      </c>
      <c r="D15" s="12" t="s">
        <v>41</v>
      </c>
      <c r="E15" s="12">
        <f t="shared" si="0"/>
        <v>376</v>
      </c>
      <c r="F15" s="12">
        <f t="shared" si="0"/>
        <v>98</v>
      </c>
      <c r="G15" s="12" t="s">
        <v>41</v>
      </c>
      <c r="H15" s="12" t="s">
        <v>41</v>
      </c>
      <c r="I15" s="12">
        <f t="shared" si="0"/>
        <v>376</v>
      </c>
      <c r="J15" s="12">
        <f t="shared" si="0"/>
        <v>98</v>
      </c>
      <c r="K15" s="12">
        <f t="shared" si="0"/>
        <v>474</v>
      </c>
      <c r="L15" s="12">
        <f t="shared" si="0"/>
        <v>471</v>
      </c>
      <c r="M15" s="12">
        <f t="shared" si="0"/>
        <v>3</v>
      </c>
      <c r="N15" s="12" t="s">
        <v>41</v>
      </c>
      <c r="O15" s="13">
        <f>SUM(O12:O14)</f>
        <v>205.2</v>
      </c>
      <c r="P15" s="13" t="s">
        <v>41</v>
      </c>
      <c r="Q15" s="13">
        <f>SUM(Q12:Q14)</f>
        <v>25.7</v>
      </c>
      <c r="R15" s="13" t="s">
        <v>41</v>
      </c>
      <c r="S15" s="13" t="s">
        <v>41</v>
      </c>
      <c r="T15" s="13" t="s">
        <v>41</v>
      </c>
      <c r="U15" s="13">
        <f>SUM(U12:U14)</f>
        <v>5.3</v>
      </c>
      <c r="V15" s="13">
        <f>SUM(V12:V14)</f>
        <v>0.4</v>
      </c>
      <c r="W15" s="21">
        <f>SUM(W12:W14)</f>
        <v>0.02</v>
      </c>
      <c r="X15" s="13">
        <f>SUM(X12:X14)</f>
        <v>2.5</v>
      </c>
      <c r="Y15" s="13" t="s">
        <v>41</v>
      </c>
      <c r="Z15" s="13" t="s">
        <v>41</v>
      </c>
      <c r="AA15" s="13" t="s">
        <v>41</v>
      </c>
      <c r="AB15" s="13" t="s">
        <v>41</v>
      </c>
      <c r="AC15" s="13" t="s">
        <v>41</v>
      </c>
    </row>
    <row r="16" spans="1:29" ht="15">
      <c r="A16" s="6" t="s">
        <v>38</v>
      </c>
      <c r="B16" s="7"/>
      <c r="C16" s="8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5">
      <c r="A17" s="9" t="s">
        <v>32</v>
      </c>
      <c r="B17" s="7">
        <v>21</v>
      </c>
      <c r="C17" s="8">
        <v>519</v>
      </c>
      <c r="D17" s="9" t="s">
        <v>41</v>
      </c>
      <c r="E17" s="7">
        <v>166</v>
      </c>
      <c r="F17" s="7">
        <v>498</v>
      </c>
      <c r="G17" s="7" t="s">
        <v>41</v>
      </c>
      <c r="H17" s="7" t="s">
        <v>41</v>
      </c>
      <c r="I17" s="7">
        <v>166</v>
      </c>
      <c r="J17" s="7">
        <v>498</v>
      </c>
      <c r="K17" s="7">
        <v>664</v>
      </c>
      <c r="L17" s="7">
        <v>656</v>
      </c>
      <c r="M17" s="7">
        <v>8</v>
      </c>
      <c r="N17" s="7" t="s">
        <v>41</v>
      </c>
      <c r="O17" s="8">
        <v>498.7</v>
      </c>
      <c r="P17" s="8" t="s">
        <v>41</v>
      </c>
      <c r="Q17" s="8">
        <v>20.6</v>
      </c>
      <c r="R17" s="8" t="s">
        <v>41</v>
      </c>
      <c r="S17" s="8">
        <v>0.6</v>
      </c>
      <c r="T17" s="8" t="s">
        <v>41</v>
      </c>
      <c r="U17" s="8">
        <v>7.4</v>
      </c>
      <c r="V17" s="8">
        <v>1.2</v>
      </c>
      <c r="W17" s="8">
        <v>1.4</v>
      </c>
      <c r="X17" s="8">
        <v>2.5</v>
      </c>
      <c r="Y17" s="14" t="s">
        <v>41</v>
      </c>
      <c r="Z17" s="14" t="s">
        <v>41</v>
      </c>
      <c r="AA17" s="8" t="s">
        <v>41</v>
      </c>
      <c r="AB17" s="14" t="s">
        <v>41</v>
      </c>
      <c r="AC17" s="8" t="s">
        <v>41</v>
      </c>
    </row>
    <row r="18" spans="1:29" ht="15">
      <c r="A18" s="6" t="s">
        <v>39</v>
      </c>
      <c r="B18" s="7"/>
      <c r="C18" s="8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5">
      <c r="A19" s="9" t="s">
        <v>40</v>
      </c>
      <c r="B19" s="7">
        <v>1</v>
      </c>
      <c r="C19" s="8">
        <v>21.9</v>
      </c>
      <c r="D19" s="10" t="s">
        <v>41</v>
      </c>
      <c r="E19" s="7">
        <v>36</v>
      </c>
      <c r="F19" s="7">
        <v>92</v>
      </c>
      <c r="G19" s="7" t="s">
        <v>41</v>
      </c>
      <c r="H19" s="7" t="s">
        <v>41</v>
      </c>
      <c r="I19" s="7">
        <v>36</v>
      </c>
      <c r="J19" s="7">
        <v>92</v>
      </c>
      <c r="K19" s="7">
        <v>128</v>
      </c>
      <c r="L19" s="7">
        <v>97</v>
      </c>
      <c r="M19" s="7">
        <v>31</v>
      </c>
      <c r="N19" s="7" t="s">
        <v>41</v>
      </c>
      <c r="O19" s="8">
        <v>5.4</v>
      </c>
      <c r="P19" s="8">
        <v>1.7</v>
      </c>
      <c r="Q19" s="8">
        <v>4.6</v>
      </c>
      <c r="R19" s="8" t="s">
        <v>41</v>
      </c>
      <c r="S19" s="8">
        <v>0.3</v>
      </c>
      <c r="T19" s="8" t="s">
        <v>41</v>
      </c>
      <c r="U19" s="8">
        <v>2.9</v>
      </c>
      <c r="V19" s="8">
        <v>0.7</v>
      </c>
      <c r="W19" s="8">
        <v>0.7</v>
      </c>
      <c r="X19" s="8">
        <v>2.8</v>
      </c>
      <c r="Y19" s="8" t="s">
        <v>41</v>
      </c>
      <c r="Z19" s="8" t="s">
        <v>41</v>
      </c>
      <c r="AA19" s="8" t="s">
        <v>41</v>
      </c>
      <c r="AB19" s="8" t="s">
        <v>41</v>
      </c>
      <c r="AC19" s="8" t="s">
        <v>41</v>
      </c>
    </row>
    <row r="20" spans="1:29" ht="15">
      <c r="A20" s="2" t="s">
        <v>42</v>
      </c>
      <c r="B20" s="3">
        <v>108</v>
      </c>
      <c r="C20" s="4">
        <v>3294.1</v>
      </c>
      <c r="D20" s="4" t="s">
        <v>41</v>
      </c>
      <c r="E20" s="3">
        <v>2171</v>
      </c>
      <c r="F20" s="3">
        <v>265</v>
      </c>
      <c r="G20" s="3">
        <v>12</v>
      </c>
      <c r="H20" s="3" t="s">
        <v>41</v>
      </c>
      <c r="I20" s="3">
        <v>2183</v>
      </c>
      <c r="J20" s="3">
        <v>265</v>
      </c>
      <c r="K20" s="3">
        <v>2448</v>
      </c>
      <c r="L20" s="3">
        <v>2447</v>
      </c>
      <c r="M20" s="3">
        <v>1</v>
      </c>
      <c r="N20" s="3">
        <v>16</v>
      </c>
      <c r="O20" s="4">
        <v>2829.6</v>
      </c>
      <c r="P20" s="4">
        <v>0.1</v>
      </c>
      <c r="Q20" s="4">
        <v>260</v>
      </c>
      <c r="R20" s="4">
        <v>0.6</v>
      </c>
      <c r="S20" s="4">
        <v>1.4</v>
      </c>
      <c r="T20" s="4">
        <v>0.2</v>
      </c>
      <c r="U20" s="4">
        <v>31.1</v>
      </c>
      <c r="V20" s="22">
        <v>5.13</v>
      </c>
      <c r="W20" s="22">
        <v>9.79</v>
      </c>
      <c r="X20" s="22">
        <v>14.65</v>
      </c>
      <c r="Y20" s="22">
        <v>0.05</v>
      </c>
      <c r="Z20" s="4" t="s">
        <v>41</v>
      </c>
      <c r="AA20" s="4" t="s">
        <v>41</v>
      </c>
      <c r="AB20" s="4" t="s">
        <v>41</v>
      </c>
      <c r="AC20" s="4" t="s">
        <v>41</v>
      </c>
    </row>
    <row r="21" spans="1:29" ht="15">
      <c r="A21" s="6" t="s">
        <v>38</v>
      </c>
      <c r="B21" s="7"/>
      <c r="C21" s="8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14"/>
      <c r="Y21" s="8"/>
      <c r="Z21" s="8"/>
      <c r="AA21" s="8"/>
      <c r="AB21" s="8"/>
      <c r="AC21" s="8"/>
    </row>
    <row r="22" spans="1:29" ht="15">
      <c r="A22" s="9" t="s">
        <v>43</v>
      </c>
      <c r="B22" s="7">
        <v>3</v>
      </c>
      <c r="C22" s="8">
        <v>33.1</v>
      </c>
      <c r="D22" s="9" t="s">
        <v>41</v>
      </c>
      <c r="E22" s="7">
        <v>31</v>
      </c>
      <c r="F22" s="7" t="s">
        <v>41</v>
      </c>
      <c r="G22" s="7" t="s">
        <v>41</v>
      </c>
      <c r="H22" s="7" t="s">
        <v>41</v>
      </c>
      <c r="I22" s="7">
        <v>31</v>
      </c>
      <c r="J22" s="7" t="s">
        <v>41</v>
      </c>
      <c r="K22" s="7">
        <v>31</v>
      </c>
      <c r="L22" s="7">
        <v>31</v>
      </c>
      <c r="M22" s="7" t="s">
        <v>41</v>
      </c>
      <c r="N22" s="7">
        <v>16</v>
      </c>
      <c r="O22" s="8">
        <v>28.9</v>
      </c>
      <c r="P22" s="8" t="s">
        <v>41</v>
      </c>
      <c r="Q22" s="8">
        <v>2.6</v>
      </c>
      <c r="R22" s="8">
        <v>0.6</v>
      </c>
      <c r="S22" s="8" t="s">
        <v>41</v>
      </c>
      <c r="T22" s="8" t="s">
        <v>41</v>
      </c>
      <c r="U22" s="8" t="s">
        <v>41</v>
      </c>
      <c r="V22" s="8" t="s">
        <v>41</v>
      </c>
      <c r="W22" s="8" t="s">
        <v>41</v>
      </c>
      <c r="X22" s="8">
        <v>0.3</v>
      </c>
      <c r="Y22" s="8" t="s">
        <v>41</v>
      </c>
      <c r="Z22" s="8" t="s">
        <v>41</v>
      </c>
      <c r="AA22" s="8" t="s">
        <v>41</v>
      </c>
      <c r="AB22" s="8" t="s">
        <v>41</v>
      </c>
      <c r="AC22" s="8" t="s">
        <v>41</v>
      </c>
    </row>
    <row r="23" spans="1:29" ht="15">
      <c r="A23" s="9" t="s">
        <v>32</v>
      </c>
      <c r="B23" s="7">
        <v>1</v>
      </c>
      <c r="C23" s="8">
        <v>69.9</v>
      </c>
      <c r="D23" s="10" t="s">
        <v>41</v>
      </c>
      <c r="E23" s="7">
        <v>29</v>
      </c>
      <c r="F23" s="7">
        <v>3</v>
      </c>
      <c r="G23" s="7" t="s">
        <v>41</v>
      </c>
      <c r="H23" s="7" t="s">
        <v>41</v>
      </c>
      <c r="I23" s="7">
        <v>29</v>
      </c>
      <c r="J23" s="7">
        <v>3</v>
      </c>
      <c r="K23" s="7">
        <v>32</v>
      </c>
      <c r="L23" s="7">
        <v>32</v>
      </c>
      <c r="M23" s="7" t="s">
        <v>41</v>
      </c>
      <c r="N23" s="7" t="s">
        <v>41</v>
      </c>
      <c r="O23" s="8">
        <v>50.2</v>
      </c>
      <c r="P23" s="8" t="s">
        <v>41</v>
      </c>
      <c r="Q23" s="8">
        <v>5.8</v>
      </c>
      <c r="R23" s="8" t="s">
        <v>41</v>
      </c>
      <c r="S23" s="8" t="s">
        <v>41</v>
      </c>
      <c r="T23" s="8" t="s">
        <v>41</v>
      </c>
      <c r="U23" s="8">
        <v>3</v>
      </c>
      <c r="V23" s="8">
        <v>0.3</v>
      </c>
      <c r="W23" s="8" t="s">
        <v>41</v>
      </c>
      <c r="X23" s="8">
        <v>0.9</v>
      </c>
      <c r="Y23" s="8" t="s">
        <v>41</v>
      </c>
      <c r="Z23" s="8" t="s">
        <v>41</v>
      </c>
      <c r="AA23" s="8" t="s">
        <v>41</v>
      </c>
      <c r="AB23" s="8" t="s">
        <v>41</v>
      </c>
      <c r="AC23" s="8" t="s">
        <v>41</v>
      </c>
    </row>
    <row r="24" spans="1:29" ht="15">
      <c r="A24" s="11" t="s">
        <v>8</v>
      </c>
      <c r="B24" s="12">
        <f>SUM(B22:B23)</f>
        <v>4</v>
      </c>
      <c r="C24" s="13">
        <f aca="true" t="shared" si="1" ref="C24:N24">SUM(C22:C23)</f>
        <v>103</v>
      </c>
      <c r="D24" s="12" t="s">
        <v>41</v>
      </c>
      <c r="E24" s="12">
        <f t="shared" si="1"/>
        <v>60</v>
      </c>
      <c r="F24" s="12">
        <f t="shared" si="1"/>
        <v>3</v>
      </c>
      <c r="G24" s="12" t="s">
        <v>41</v>
      </c>
      <c r="H24" s="12" t="s">
        <v>41</v>
      </c>
      <c r="I24" s="12">
        <f t="shared" si="1"/>
        <v>60</v>
      </c>
      <c r="J24" s="12">
        <f t="shared" si="1"/>
        <v>3</v>
      </c>
      <c r="K24" s="12">
        <f t="shared" si="1"/>
        <v>63</v>
      </c>
      <c r="L24" s="12">
        <f t="shared" si="1"/>
        <v>63</v>
      </c>
      <c r="M24" s="12" t="s">
        <v>41</v>
      </c>
      <c r="N24" s="12">
        <f t="shared" si="1"/>
        <v>16</v>
      </c>
      <c r="O24" s="13">
        <f>SUM(O22:O23)</f>
        <v>79.1</v>
      </c>
      <c r="P24" s="13" t="s">
        <v>41</v>
      </c>
      <c r="Q24" s="13">
        <f>SUM(Q22:Q23)</f>
        <v>8.4</v>
      </c>
      <c r="R24" s="13">
        <f>SUM(R22:R23)</f>
        <v>0.6</v>
      </c>
      <c r="S24" s="13" t="s">
        <v>41</v>
      </c>
      <c r="T24" s="13" t="s">
        <v>41</v>
      </c>
      <c r="U24" s="13">
        <f>SUM(U22:U23)</f>
        <v>3</v>
      </c>
      <c r="V24" s="13">
        <f>SUM(V22:V23)</f>
        <v>0.3</v>
      </c>
      <c r="W24" s="13" t="s">
        <v>41</v>
      </c>
      <c r="X24" s="13">
        <f>SUM(X22:X23)</f>
        <v>1.2</v>
      </c>
      <c r="Y24" s="13" t="s">
        <v>41</v>
      </c>
      <c r="Z24" s="13" t="s">
        <v>41</v>
      </c>
      <c r="AA24" s="13" t="s">
        <v>41</v>
      </c>
      <c r="AB24" s="13" t="s">
        <v>41</v>
      </c>
      <c r="AC24" s="13" t="s">
        <v>41</v>
      </c>
    </row>
    <row r="25" spans="1:29" ht="15">
      <c r="A25" s="6" t="s">
        <v>39</v>
      </c>
      <c r="B25" s="7"/>
      <c r="C25" s="8"/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14"/>
      <c r="Y25" s="8"/>
      <c r="Z25" s="8"/>
      <c r="AA25" s="8"/>
      <c r="AB25" s="14"/>
      <c r="AC25" s="8"/>
    </row>
    <row r="26" spans="1:29" ht="15">
      <c r="A26" s="9" t="s">
        <v>44</v>
      </c>
      <c r="B26" s="7">
        <v>9</v>
      </c>
      <c r="C26" s="8">
        <v>165.5</v>
      </c>
      <c r="D26" s="9" t="s">
        <v>41</v>
      </c>
      <c r="E26" s="7">
        <v>126</v>
      </c>
      <c r="F26" s="7" t="s">
        <v>41</v>
      </c>
      <c r="G26" s="7">
        <v>3</v>
      </c>
      <c r="H26" s="7" t="s">
        <v>41</v>
      </c>
      <c r="I26" s="7">
        <v>129</v>
      </c>
      <c r="J26" s="7" t="s">
        <v>41</v>
      </c>
      <c r="K26" s="7">
        <v>129</v>
      </c>
      <c r="L26" s="7">
        <v>129</v>
      </c>
      <c r="M26" s="7" t="s">
        <v>41</v>
      </c>
      <c r="N26" s="7" t="s">
        <v>41</v>
      </c>
      <c r="O26" s="8">
        <v>143.6</v>
      </c>
      <c r="P26" s="8" t="s">
        <v>41</v>
      </c>
      <c r="Q26" s="8">
        <v>14.2</v>
      </c>
      <c r="R26" s="8" t="s">
        <v>41</v>
      </c>
      <c r="S26" s="8">
        <v>0.2</v>
      </c>
      <c r="T26" s="8">
        <v>0.2</v>
      </c>
      <c r="U26" s="8">
        <v>1.3</v>
      </c>
      <c r="V26" s="8" t="s">
        <v>41</v>
      </c>
      <c r="W26" s="8">
        <v>0.3</v>
      </c>
      <c r="X26" s="8">
        <v>0.5</v>
      </c>
      <c r="Y26" s="8" t="s">
        <v>53</v>
      </c>
      <c r="Z26" s="8" t="s">
        <v>41</v>
      </c>
      <c r="AA26" s="8" t="s">
        <v>41</v>
      </c>
      <c r="AB26" s="14" t="s">
        <v>41</v>
      </c>
      <c r="AC26" s="14" t="s">
        <v>41</v>
      </c>
    </row>
    <row r="27" spans="1:29" ht="15">
      <c r="A27" s="9" t="s">
        <v>45</v>
      </c>
      <c r="B27" s="7">
        <v>48</v>
      </c>
      <c r="C27" s="8">
        <v>1376</v>
      </c>
      <c r="D27" s="10" t="s">
        <v>41</v>
      </c>
      <c r="E27" s="7">
        <v>918</v>
      </c>
      <c r="F27" s="7">
        <v>5</v>
      </c>
      <c r="G27" s="7">
        <v>1</v>
      </c>
      <c r="H27" s="7" t="s">
        <v>41</v>
      </c>
      <c r="I27" s="7">
        <v>919</v>
      </c>
      <c r="J27" s="7">
        <v>5</v>
      </c>
      <c r="K27" s="7">
        <v>924</v>
      </c>
      <c r="L27" s="7">
        <v>924</v>
      </c>
      <c r="M27" s="7" t="s">
        <v>41</v>
      </c>
      <c r="N27" s="7" t="s">
        <v>41</v>
      </c>
      <c r="O27" s="8">
        <v>1155.6</v>
      </c>
      <c r="P27" s="8">
        <v>0.1</v>
      </c>
      <c r="Q27" s="8">
        <v>117.6</v>
      </c>
      <c r="R27" s="8" t="s">
        <v>41</v>
      </c>
      <c r="S27" s="8">
        <v>0.4</v>
      </c>
      <c r="T27" s="8" t="s">
        <v>41</v>
      </c>
      <c r="U27" s="8">
        <v>14.5</v>
      </c>
      <c r="V27" s="8">
        <v>3.2</v>
      </c>
      <c r="W27" s="8">
        <v>3.6</v>
      </c>
      <c r="X27" s="8">
        <v>7</v>
      </c>
      <c r="Y27" s="14" t="s">
        <v>41</v>
      </c>
      <c r="Z27" s="8" t="s">
        <v>41</v>
      </c>
      <c r="AA27" s="8" t="s">
        <v>41</v>
      </c>
      <c r="AB27" s="14" t="s">
        <v>41</v>
      </c>
      <c r="AC27" s="14" t="s">
        <v>41</v>
      </c>
    </row>
    <row r="28" spans="1:29" ht="15">
      <c r="A28" s="9" t="s">
        <v>46</v>
      </c>
      <c r="B28" s="7">
        <v>7</v>
      </c>
      <c r="C28" s="8">
        <v>540.1</v>
      </c>
      <c r="D28" s="10" t="s">
        <v>41</v>
      </c>
      <c r="E28" s="7">
        <v>230</v>
      </c>
      <c r="F28" s="7">
        <v>43</v>
      </c>
      <c r="G28" s="7">
        <v>5</v>
      </c>
      <c r="H28" s="7" t="s">
        <v>41</v>
      </c>
      <c r="I28" s="7">
        <v>235</v>
      </c>
      <c r="J28" s="7">
        <v>43</v>
      </c>
      <c r="K28" s="7">
        <v>278</v>
      </c>
      <c r="L28" s="7">
        <v>277</v>
      </c>
      <c r="M28" s="7">
        <v>1</v>
      </c>
      <c r="N28" s="7" t="s">
        <v>41</v>
      </c>
      <c r="O28" s="8">
        <v>474.1</v>
      </c>
      <c r="P28" s="8" t="s">
        <v>41</v>
      </c>
      <c r="Q28" s="8">
        <v>36.4</v>
      </c>
      <c r="R28" s="8" t="s">
        <v>41</v>
      </c>
      <c r="S28" s="8" t="s">
        <v>41</v>
      </c>
      <c r="T28" s="8" t="s">
        <v>41</v>
      </c>
      <c r="U28" s="8">
        <v>5.1</v>
      </c>
      <c r="V28" s="8">
        <v>0.5</v>
      </c>
      <c r="W28" s="8">
        <v>2.7</v>
      </c>
      <c r="X28" s="8">
        <v>1.1</v>
      </c>
      <c r="Y28" s="14">
        <v>0.05</v>
      </c>
      <c r="Z28" s="8" t="s">
        <v>41</v>
      </c>
      <c r="AA28" s="8" t="s">
        <v>41</v>
      </c>
      <c r="AB28" s="8" t="s">
        <v>41</v>
      </c>
      <c r="AC28" s="8" t="s">
        <v>41</v>
      </c>
    </row>
    <row r="29" spans="1:29" ht="15">
      <c r="A29" s="9" t="s">
        <v>47</v>
      </c>
      <c r="B29" s="7">
        <v>1</v>
      </c>
      <c r="C29" s="8">
        <v>88.8</v>
      </c>
      <c r="D29" s="8" t="s">
        <v>41</v>
      </c>
      <c r="E29" s="7">
        <v>27</v>
      </c>
      <c r="F29" s="7">
        <v>9</v>
      </c>
      <c r="G29" s="7" t="s">
        <v>41</v>
      </c>
      <c r="H29" s="7" t="s">
        <v>41</v>
      </c>
      <c r="I29" s="7">
        <v>27</v>
      </c>
      <c r="J29" s="7">
        <v>9</v>
      </c>
      <c r="K29" s="7">
        <v>36</v>
      </c>
      <c r="L29" s="7">
        <v>36</v>
      </c>
      <c r="M29" s="7" t="s">
        <v>41</v>
      </c>
      <c r="N29" s="7" t="s">
        <v>41</v>
      </c>
      <c r="O29" s="8">
        <v>82.9</v>
      </c>
      <c r="P29" s="8" t="s">
        <v>41</v>
      </c>
      <c r="Q29" s="8">
        <v>5.1</v>
      </c>
      <c r="R29" s="8" t="s">
        <v>41</v>
      </c>
      <c r="S29" s="8" t="s">
        <v>41</v>
      </c>
      <c r="T29" s="8" t="s">
        <v>41</v>
      </c>
      <c r="U29" s="8">
        <v>0.3</v>
      </c>
      <c r="V29" s="8" t="s">
        <v>41</v>
      </c>
      <c r="W29" s="8">
        <v>0.6</v>
      </c>
      <c r="X29" s="14">
        <v>0.05</v>
      </c>
      <c r="Y29" s="8" t="s">
        <v>41</v>
      </c>
      <c r="Z29" s="8" t="s">
        <v>41</v>
      </c>
      <c r="AA29" s="8" t="s">
        <v>41</v>
      </c>
      <c r="AB29" s="8" t="s">
        <v>41</v>
      </c>
      <c r="AC29" s="8" t="s">
        <v>41</v>
      </c>
    </row>
    <row r="30" spans="1:29" ht="15">
      <c r="A30" s="9" t="s">
        <v>48</v>
      </c>
      <c r="B30" s="7">
        <v>3</v>
      </c>
      <c r="C30" s="8">
        <v>201.2</v>
      </c>
      <c r="D30" s="9" t="s">
        <v>41</v>
      </c>
      <c r="E30" s="7">
        <v>23</v>
      </c>
      <c r="F30" s="7">
        <v>205</v>
      </c>
      <c r="G30" s="7" t="s">
        <v>41</v>
      </c>
      <c r="H30" s="7" t="s">
        <v>41</v>
      </c>
      <c r="I30" s="7">
        <v>23</v>
      </c>
      <c r="J30" s="7">
        <v>205</v>
      </c>
      <c r="K30" s="7">
        <v>228</v>
      </c>
      <c r="L30" s="7">
        <v>228</v>
      </c>
      <c r="M30" s="7" t="s">
        <v>41</v>
      </c>
      <c r="N30" s="7" t="s">
        <v>41</v>
      </c>
      <c r="O30" s="8">
        <v>186.7</v>
      </c>
      <c r="P30" s="8" t="s">
        <v>41</v>
      </c>
      <c r="Q30" s="8">
        <v>10.3</v>
      </c>
      <c r="R30" s="8" t="s">
        <v>41</v>
      </c>
      <c r="S30" s="8" t="s">
        <v>41</v>
      </c>
      <c r="T30" s="8" t="s">
        <v>41</v>
      </c>
      <c r="U30" s="8">
        <v>1.3</v>
      </c>
      <c r="V30" s="14" t="s">
        <v>41</v>
      </c>
      <c r="W30" s="8">
        <v>0.3</v>
      </c>
      <c r="X30" s="8">
        <v>0.4</v>
      </c>
      <c r="Y30" s="14" t="s">
        <v>41</v>
      </c>
      <c r="Z30" s="8" t="s">
        <v>41</v>
      </c>
      <c r="AA30" s="8" t="s">
        <v>41</v>
      </c>
      <c r="AB30" s="14" t="s">
        <v>41</v>
      </c>
      <c r="AC30" s="14" t="s">
        <v>41</v>
      </c>
    </row>
    <row r="31" spans="1:29" ht="15">
      <c r="A31" s="9" t="s">
        <v>49</v>
      </c>
      <c r="B31" s="7">
        <v>1</v>
      </c>
      <c r="C31" s="8">
        <v>83.3</v>
      </c>
      <c r="D31" s="10" t="s">
        <v>41</v>
      </c>
      <c r="E31" s="7">
        <v>50</v>
      </c>
      <c r="F31" s="7" t="s">
        <v>41</v>
      </c>
      <c r="G31" s="7" t="s">
        <v>41</v>
      </c>
      <c r="H31" s="7" t="s">
        <v>41</v>
      </c>
      <c r="I31" s="7">
        <v>50</v>
      </c>
      <c r="J31" s="7" t="s">
        <v>41</v>
      </c>
      <c r="K31" s="7">
        <v>50</v>
      </c>
      <c r="L31" s="7">
        <v>50</v>
      </c>
      <c r="M31" s="7" t="s">
        <v>41</v>
      </c>
      <c r="N31" s="7" t="s">
        <v>41</v>
      </c>
      <c r="O31" s="8">
        <v>70</v>
      </c>
      <c r="P31" s="8" t="s">
        <v>41</v>
      </c>
      <c r="Q31" s="8">
        <v>12.4</v>
      </c>
      <c r="R31" s="8" t="s">
        <v>41</v>
      </c>
      <c r="S31" s="8" t="s">
        <v>41</v>
      </c>
      <c r="T31" s="8" t="s">
        <v>41</v>
      </c>
      <c r="U31" s="8">
        <v>0.5</v>
      </c>
      <c r="V31" s="14">
        <v>0.03</v>
      </c>
      <c r="W31" s="14">
        <v>0.09</v>
      </c>
      <c r="X31" s="8">
        <v>0.3</v>
      </c>
      <c r="Y31" s="8" t="s">
        <v>41</v>
      </c>
      <c r="Z31" s="8" t="s">
        <v>41</v>
      </c>
      <c r="AA31" s="8" t="s">
        <v>41</v>
      </c>
      <c r="AB31" s="14" t="s">
        <v>41</v>
      </c>
      <c r="AC31" s="8" t="s">
        <v>41</v>
      </c>
    </row>
    <row r="32" spans="1:29" ht="15">
      <c r="A32" s="20" t="s">
        <v>50</v>
      </c>
      <c r="B32" s="7">
        <v>32</v>
      </c>
      <c r="C32" s="8">
        <v>701.2</v>
      </c>
      <c r="D32" s="10" t="s">
        <v>41</v>
      </c>
      <c r="E32" s="7">
        <v>692</v>
      </c>
      <c r="F32" s="7" t="s">
        <v>41</v>
      </c>
      <c r="G32" s="7">
        <v>3</v>
      </c>
      <c r="H32" s="7" t="s">
        <v>41</v>
      </c>
      <c r="I32" s="7">
        <v>695</v>
      </c>
      <c r="J32" s="7" t="s">
        <v>41</v>
      </c>
      <c r="K32" s="7">
        <v>695</v>
      </c>
      <c r="L32" s="7">
        <v>695</v>
      </c>
      <c r="M32" s="7" t="s">
        <v>41</v>
      </c>
      <c r="N32" s="7" t="s">
        <v>41</v>
      </c>
      <c r="O32" s="8">
        <v>606.4</v>
      </c>
      <c r="P32" s="8" t="s">
        <v>41</v>
      </c>
      <c r="Q32" s="8">
        <v>53.5</v>
      </c>
      <c r="R32" s="8" t="s">
        <v>41</v>
      </c>
      <c r="S32" s="8">
        <v>0.8</v>
      </c>
      <c r="T32" s="8" t="s">
        <v>41</v>
      </c>
      <c r="U32" s="8">
        <v>5.1</v>
      </c>
      <c r="V32" s="8">
        <v>1.1</v>
      </c>
      <c r="W32" s="8">
        <v>2.2</v>
      </c>
      <c r="X32" s="8">
        <v>4</v>
      </c>
      <c r="Y32" s="8" t="s">
        <v>41</v>
      </c>
      <c r="Z32" s="8" t="s">
        <v>41</v>
      </c>
      <c r="AA32" s="8" t="s">
        <v>41</v>
      </c>
      <c r="AB32" s="8" t="s">
        <v>41</v>
      </c>
      <c r="AC32" s="8" t="s">
        <v>41</v>
      </c>
    </row>
    <row r="33" spans="1:29" ht="15">
      <c r="A33" s="11" t="s">
        <v>8</v>
      </c>
      <c r="B33" s="12">
        <f>SUM(B26:B32)</f>
        <v>101</v>
      </c>
      <c r="C33" s="13">
        <f aca="true" t="shared" si="2" ref="C33:M33">SUM(C26:C32)</f>
        <v>3156.1000000000004</v>
      </c>
      <c r="D33" s="12" t="s">
        <v>41</v>
      </c>
      <c r="E33" s="12">
        <f t="shared" si="2"/>
        <v>2066</v>
      </c>
      <c r="F33" s="12">
        <f t="shared" si="2"/>
        <v>262</v>
      </c>
      <c r="G33" s="12">
        <f t="shared" si="2"/>
        <v>12</v>
      </c>
      <c r="H33" s="12" t="s">
        <v>41</v>
      </c>
      <c r="I33" s="12">
        <f t="shared" si="2"/>
        <v>2078</v>
      </c>
      <c r="J33" s="12">
        <f t="shared" si="2"/>
        <v>262</v>
      </c>
      <c r="K33" s="12">
        <f t="shared" si="2"/>
        <v>2340</v>
      </c>
      <c r="L33" s="12">
        <f t="shared" si="2"/>
        <v>2339</v>
      </c>
      <c r="M33" s="12">
        <f t="shared" si="2"/>
        <v>1</v>
      </c>
      <c r="N33" s="12" t="s">
        <v>41</v>
      </c>
      <c r="O33" s="13">
        <f>SUM(O26:O32)</f>
        <v>2719.2999999999997</v>
      </c>
      <c r="P33" s="13">
        <f aca="true" t="shared" si="3" ref="P33:Y33">SUM(P26:P32)</f>
        <v>0.1</v>
      </c>
      <c r="Q33" s="13">
        <f t="shared" si="3"/>
        <v>249.5</v>
      </c>
      <c r="R33" s="13" t="s">
        <v>41</v>
      </c>
      <c r="S33" s="13">
        <f t="shared" si="3"/>
        <v>1.4000000000000001</v>
      </c>
      <c r="T33" s="13">
        <f t="shared" si="3"/>
        <v>0.2</v>
      </c>
      <c r="U33" s="13">
        <f t="shared" si="3"/>
        <v>28.1</v>
      </c>
      <c r="V33" s="21">
        <f t="shared" si="3"/>
        <v>4.83</v>
      </c>
      <c r="W33" s="21">
        <f t="shared" si="3"/>
        <v>9.79</v>
      </c>
      <c r="X33" s="21">
        <f t="shared" si="3"/>
        <v>13.350000000000001</v>
      </c>
      <c r="Y33" s="21">
        <f t="shared" si="3"/>
        <v>0.05</v>
      </c>
      <c r="Z33" s="13" t="s">
        <v>41</v>
      </c>
      <c r="AA33" s="13" t="s">
        <v>41</v>
      </c>
      <c r="AB33" s="13" t="s">
        <v>41</v>
      </c>
      <c r="AC33" s="13" t="s">
        <v>41</v>
      </c>
    </row>
    <row r="34" spans="1:29" ht="15">
      <c r="A34" s="6" t="s">
        <v>51</v>
      </c>
      <c r="B34" s="7"/>
      <c r="C34" s="8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>
      <c r="A35" s="9" t="s">
        <v>52</v>
      </c>
      <c r="B35" s="7">
        <v>3</v>
      </c>
      <c r="C35" s="8">
        <v>35</v>
      </c>
      <c r="D35" s="10" t="s">
        <v>41</v>
      </c>
      <c r="E35" s="7">
        <v>45</v>
      </c>
      <c r="F35" s="7" t="s">
        <v>41</v>
      </c>
      <c r="G35" s="7" t="s">
        <v>41</v>
      </c>
      <c r="H35" s="7" t="s">
        <v>41</v>
      </c>
      <c r="I35" s="7">
        <v>45</v>
      </c>
      <c r="J35" s="7" t="s">
        <v>41</v>
      </c>
      <c r="K35" s="7">
        <v>45</v>
      </c>
      <c r="L35" s="7">
        <v>45</v>
      </c>
      <c r="M35" s="7" t="s">
        <v>41</v>
      </c>
      <c r="N35" s="7" t="s">
        <v>41</v>
      </c>
      <c r="O35" s="8">
        <v>31.2</v>
      </c>
      <c r="P35" s="8" t="s">
        <v>41</v>
      </c>
      <c r="Q35" s="8">
        <v>2.7</v>
      </c>
      <c r="R35" s="8" t="s">
        <v>41</v>
      </c>
      <c r="S35" s="8" t="s">
        <v>41</v>
      </c>
      <c r="T35" s="8" t="s">
        <v>41</v>
      </c>
      <c r="U35" s="8" t="s">
        <v>41</v>
      </c>
      <c r="V35" s="8" t="s">
        <v>41</v>
      </c>
      <c r="W35" s="8" t="s">
        <v>41</v>
      </c>
      <c r="X35" s="8">
        <v>0.1</v>
      </c>
      <c r="Y35" s="8" t="s">
        <v>41</v>
      </c>
      <c r="Z35" s="8" t="s">
        <v>41</v>
      </c>
      <c r="AA35" s="8" t="s">
        <v>41</v>
      </c>
      <c r="AB35" s="14" t="s">
        <v>41</v>
      </c>
      <c r="AC35" s="14" t="s">
        <v>41</v>
      </c>
    </row>
    <row r="36" spans="1:29" ht="15">
      <c r="A36" s="2" t="s">
        <v>54</v>
      </c>
      <c r="B36" s="3">
        <v>18</v>
      </c>
      <c r="C36" s="4">
        <v>15201.1</v>
      </c>
      <c r="D36" s="4" t="s">
        <v>41</v>
      </c>
      <c r="E36" s="3">
        <v>7620</v>
      </c>
      <c r="F36" s="3">
        <v>7566</v>
      </c>
      <c r="G36" s="3">
        <v>628</v>
      </c>
      <c r="H36" s="3">
        <v>464</v>
      </c>
      <c r="I36" s="3">
        <v>8248</v>
      </c>
      <c r="J36" s="3">
        <v>8030</v>
      </c>
      <c r="K36" s="3">
        <v>16278</v>
      </c>
      <c r="L36" s="3">
        <v>14755</v>
      </c>
      <c r="M36" s="3">
        <v>1523</v>
      </c>
      <c r="N36" s="3" t="s">
        <v>41</v>
      </c>
      <c r="O36" s="4">
        <v>9139.5</v>
      </c>
      <c r="P36" s="4">
        <v>678.4</v>
      </c>
      <c r="Q36" s="4">
        <v>1868.7</v>
      </c>
      <c r="R36" s="4" t="s">
        <v>41</v>
      </c>
      <c r="S36" s="4">
        <v>18.3</v>
      </c>
      <c r="T36" s="4">
        <v>1119.1</v>
      </c>
      <c r="U36" s="4">
        <v>337.5</v>
      </c>
      <c r="V36" s="4">
        <v>331.8</v>
      </c>
      <c r="W36" s="4">
        <v>160.6</v>
      </c>
      <c r="X36" s="4">
        <v>156.2</v>
      </c>
      <c r="Y36" s="4">
        <v>45.1</v>
      </c>
      <c r="Z36" s="4">
        <v>18.6</v>
      </c>
      <c r="AA36" s="22">
        <v>21.15</v>
      </c>
      <c r="AB36" s="4">
        <v>16.2</v>
      </c>
      <c r="AC36" s="4">
        <v>17.9</v>
      </c>
    </row>
    <row r="37" spans="1:29" ht="15">
      <c r="A37" s="6" t="s">
        <v>55</v>
      </c>
      <c r="B37" s="7"/>
      <c r="C37" s="8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14"/>
      <c r="Y37" s="14"/>
      <c r="Z37" s="8"/>
      <c r="AA37" s="8"/>
      <c r="AB37" s="14"/>
      <c r="AC37" s="14"/>
    </row>
    <row r="38" spans="1:29" ht="15">
      <c r="A38" s="9" t="s">
        <v>56</v>
      </c>
      <c r="B38" s="7">
        <v>3</v>
      </c>
      <c r="C38" s="8">
        <v>471.6</v>
      </c>
      <c r="D38" s="10" t="s">
        <v>41</v>
      </c>
      <c r="E38" s="7">
        <v>227</v>
      </c>
      <c r="F38" s="7">
        <v>211</v>
      </c>
      <c r="G38" s="7">
        <v>15</v>
      </c>
      <c r="H38" s="7">
        <v>20</v>
      </c>
      <c r="I38" s="7">
        <v>242</v>
      </c>
      <c r="J38" s="7">
        <v>231</v>
      </c>
      <c r="K38" s="7">
        <v>473</v>
      </c>
      <c r="L38" s="7">
        <v>443</v>
      </c>
      <c r="M38" s="7">
        <v>30</v>
      </c>
      <c r="N38" s="7" t="s">
        <v>41</v>
      </c>
      <c r="O38" s="8">
        <v>254.6</v>
      </c>
      <c r="P38" s="8">
        <v>26.5</v>
      </c>
      <c r="Q38" s="8">
        <v>68.1</v>
      </c>
      <c r="R38" s="8" t="s">
        <v>41</v>
      </c>
      <c r="S38" s="8" t="s">
        <v>41</v>
      </c>
      <c r="T38" s="8" t="s">
        <v>41</v>
      </c>
      <c r="U38" s="8">
        <v>27.8</v>
      </c>
      <c r="V38" s="8">
        <v>2.5</v>
      </c>
      <c r="W38" s="8">
        <v>6.3</v>
      </c>
      <c r="X38" s="8">
        <v>6.5</v>
      </c>
      <c r="Y38" s="8">
        <v>0.3</v>
      </c>
      <c r="Z38" s="8" t="s">
        <v>41</v>
      </c>
      <c r="AA38" s="14">
        <v>0.05</v>
      </c>
      <c r="AB38" s="8" t="s">
        <v>41</v>
      </c>
      <c r="AC38" s="14" t="s">
        <v>41</v>
      </c>
    </row>
    <row r="39" spans="1:29" ht="15">
      <c r="A39" s="6" t="s">
        <v>38</v>
      </c>
      <c r="B39" s="7"/>
      <c r="C39" s="8"/>
      <c r="D39" s="10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>
      <c r="A40" s="9" t="s">
        <v>57</v>
      </c>
      <c r="B40" s="7">
        <v>5</v>
      </c>
      <c r="C40" s="8">
        <v>4540.9</v>
      </c>
      <c r="D40" s="8" t="s">
        <v>41</v>
      </c>
      <c r="E40" s="7">
        <v>2365</v>
      </c>
      <c r="F40" s="7">
        <v>2049</v>
      </c>
      <c r="G40" s="7">
        <v>198</v>
      </c>
      <c r="H40" s="7">
        <v>135</v>
      </c>
      <c r="I40" s="7">
        <v>2563</v>
      </c>
      <c r="J40" s="7">
        <v>2184</v>
      </c>
      <c r="K40" s="7">
        <v>4747</v>
      </c>
      <c r="L40" s="7">
        <v>3965</v>
      </c>
      <c r="M40" s="7">
        <v>782</v>
      </c>
      <c r="N40" s="7" t="s">
        <v>41</v>
      </c>
      <c r="O40" s="8">
        <v>2871.4</v>
      </c>
      <c r="P40" s="8">
        <v>166.5</v>
      </c>
      <c r="Q40" s="8">
        <v>445.6</v>
      </c>
      <c r="R40" s="8" t="s">
        <v>41</v>
      </c>
      <c r="S40" s="8">
        <v>17.1</v>
      </c>
      <c r="T40" s="8">
        <v>260.3</v>
      </c>
      <c r="U40" s="8">
        <v>90.1</v>
      </c>
      <c r="V40" s="8">
        <v>101.3</v>
      </c>
      <c r="W40" s="8">
        <v>41.1</v>
      </c>
      <c r="X40" s="8">
        <v>70.1</v>
      </c>
      <c r="Y40" s="8">
        <v>12.4</v>
      </c>
      <c r="Z40" s="8">
        <v>3.1</v>
      </c>
      <c r="AA40" s="8">
        <v>5.7</v>
      </c>
      <c r="AB40" s="8">
        <v>10.5</v>
      </c>
      <c r="AC40" s="8" t="s">
        <v>41</v>
      </c>
    </row>
    <row r="41" spans="1:29" ht="15">
      <c r="A41" s="9" t="s">
        <v>58</v>
      </c>
      <c r="B41" s="7">
        <v>7</v>
      </c>
      <c r="C41" s="8">
        <v>8102.4</v>
      </c>
      <c r="D41" s="10" t="s">
        <v>41</v>
      </c>
      <c r="E41" s="7">
        <v>3842</v>
      </c>
      <c r="F41" s="7">
        <v>3614</v>
      </c>
      <c r="G41" s="7">
        <v>369</v>
      </c>
      <c r="H41" s="7">
        <v>259</v>
      </c>
      <c r="I41" s="7">
        <v>4211</v>
      </c>
      <c r="J41" s="7">
        <v>3873</v>
      </c>
      <c r="K41" s="7">
        <v>8084</v>
      </c>
      <c r="L41" s="7">
        <v>7566</v>
      </c>
      <c r="M41" s="7">
        <v>518</v>
      </c>
      <c r="N41" s="7" t="s">
        <v>41</v>
      </c>
      <c r="O41" s="8">
        <v>4581.9</v>
      </c>
      <c r="P41" s="8">
        <v>358.3</v>
      </c>
      <c r="Q41" s="8">
        <v>1040.7</v>
      </c>
      <c r="R41" s="8" t="s">
        <v>41</v>
      </c>
      <c r="S41" s="8">
        <v>1.1</v>
      </c>
      <c r="T41" s="8">
        <v>858.8</v>
      </c>
      <c r="U41" s="8">
        <v>176.2</v>
      </c>
      <c r="V41" s="8">
        <v>181.2</v>
      </c>
      <c r="W41" s="8">
        <v>86.4</v>
      </c>
      <c r="X41" s="8">
        <v>59.5</v>
      </c>
      <c r="Y41" s="8">
        <v>26.9</v>
      </c>
      <c r="Z41" s="8">
        <v>13.9</v>
      </c>
      <c r="AA41" s="8">
        <v>13.9</v>
      </c>
      <c r="AB41" s="8">
        <v>4.4</v>
      </c>
      <c r="AC41" s="8" t="s">
        <v>41</v>
      </c>
    </row>
    <row r="42" spans="1:29" ht="15">
      <c r="A42" s="9" t="s">
        <v>59</v>
      </c>
      <c r="B42" s="7">
        <v>1</v>
      </c>
      <c r="C42" s="8">
        <v>1136.2</v>
      </c>
      <c r="D42" s="9" t="s">
        <v>41</v>
      </c>
      <c r="E42" s="7">
        <v>549</v>
      </c>
      <c r="F42" s="7">
        <v>537</v>
      </c>
      <c r="G42" s="7">
        <v>45</v>
      </c>
      <c r="H42" s="7">
        <v>44</v>
      </c>
      <c r="I42" s="7">
        <v>594</v>
      </c>
      <c r="J42" s="7">
        <v>581</v>
      </c>
      <c r="K42" s="7">
        <v>1175</v>
      </c>
      <c r="L42" s="7">
        <v>1117</v>
      </c>
      <c r="M42" s="7">
        <v>58</v>
      </c>
      <c r="N42" s="7" t="s">
        <v>41</v>
      </c>
      <c r="O42" s="8">
        <v>831.7</v>
      </c>
      <c r="P42" s="8">
        <v>68.8</v>
      </c>
      <c r="Q42" s="8">
        <v>162.5</v>
      </c>
      <c r="R42" s="8" t="s">
        <v>41</v>
      </c>
      <c r="S42" s="8" t="s">
        <v>41</v>
      </c>
      <c r="T42" s="8" t="s">
        <v>41</v>
      </c>
      <c r="U42" s="8">
        <v>21.9</v>
      </c>
      <c r="V42" s="8">
        <v>8.7</v>
      </c>
      <c r="W42" s="8">
        <v>10.6</v>
      </c>
      <c r="X42" s="8">
        <v>8.1</v>
      </c>
      <c r="Y42" s="8">
        <v>2.4</v>
      </c>
      <c r="Z42" s="8">
        <v>1.2</v>
      </c>
      <c r="AA42" s="8" t="s">
        <v>41</v>
      </c>
      <c r="AB42" s="8" t="s">
        <v>41</v>
      </c>
      <c r="AC42" s="8">
        <v>15.4</v>
      </c>
    </row>
    <row r="43" spans="1:29" ht="15">
      <c r="A43" s="11" t="s">
        <v>8</v>
      </c>
      <c r="B43" s="12">
        <f>SUM(B40:B42)</f>
        <v>13</v>
      </c>
      <c r="C43" s="13">
        <f aca="true" t="shared" si="4" ref="C43:M43">SUM(C40:C42)</f>
        <v>13779.5</v>
      </c>
      <c r="D43" s="12" t="s">
        <v>41</v>
      </c>
      <c r="E43" s="12">
        <f t="shared" si="4"/>
        <v>6756</v>
      </c>
      <c r="F43" s="12">
        <f t="shared" si="4"/>
        <v>6200</v>
      </c>
      <c r="G43" s="12">
        <f t="shared" si="4"/>
        <v>612</v>
      </c>
      <c r="H43" s="12">
        <f t="shared" si="4"/>
        <v>438</v>
      </c>
      <c r="I43" s="12">
        <f t="shared" si="4"/>
        <v>7368</v>
      </c>
      <c r="J43" s="12">
        <f t="shared" si="4"/>
        <v>6638</v>
      </c>
      <c r="K43" s="12">
        <f t="shared" si="4"/>
        <v>14006</v>
      </c>
      <c r="L43" s="12">
        <f t="shared" si="4"/>
        <v>12648</v>
      </c>
      <c r="M43" s="12">
        <f t="shared" si="4"/>
        <v>1358</v>
      </c>
      <c r="N43" s="12" t="s">
        <v>41</v>
      </c>
      <c r="O43" s="13">
        <f>SUM(O40:O42)</f>
        <v>8285</v>
      </c>
      <c r="P43" s="13">
        <f aca="true" t="shared" si="5" ref="P43:AC43">SUM(P40:P42)</f>
        <v>593.5999999999999</v>
      </c>
      <c r="Q43" s="13">
        <f t="shared" si="5"/>
        <v>1648.8000000000002</v>
      </c>
      <c r="R43" s="13" t="s">
        <v>41</v>
      </c>
      <c r="S43" s="13">
        <f t="shared" si="5"/>
        <v>18.200000000000003</v>
      </c>
      <c r="T43" s="13">
        <f t="shared" si="5"/>
        <v>1119.1</v>
      </c>
      <c r="U43" s="13">
        <f t="shared" si="5"/>
        <v>288.19999999999993</v>
      </c>
      <c r="V43" s="13">
        <f t="shared" si="5"/>
        <v>291.2</v>
      </c>
      <c r="W43" s="13">
        <f t="shared" si="5"/>
        <v>138.1</v>
      </c>
      <c r="X43" s="13">
        <f t="shared" si="5"/>
        <v>137.7</v>
      </c>
      <c r="Y43" s="13">
        <f t="shared" si="5"/>
        <v>41.699999999999996</v>
      </c>
      <c r="Z43" s="13">
        <f t="shared" si="5"/>
        <v>18.2</v>
      </c>
      <c r="AA43" s="13">
        <f t="shared" si="5"/>
        <v>19.6</v>
      </c>
      <c r="AB43" s="13">
        <f t="shared" si="5"/>
        <v>14.9</v>
      </c>
      <c r="AC43" s="13">
        <f t="shared" si="5"/>
        <v>15.4</v>
      </c>
    </row>
    <row r="44" spans="1:29" ht="15">
      <c r="A44" s="6" t="s">
        <v>39</v>
      </c>
      <c r="B44" s="7"/>
      <c r="C44" s="8"/>
      <c r="D44" s="10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"/>
      <c r="AB44" s="14"/>
      <c r="AC44" s="8"/>
    </row>
    <row r="45" spans="1:29" ht="15">
      <c r="A45" s="9" t="s">
        <v>60</v>
      </c>
      <c r="B45" s="7">
        <v>1</v>
      </c>
      <c r="C45" s="8">
        <v>835.4</v>
      </c>
      <c r="D45" s="10" t="s">
        <v>41</v>
      </c>
      <c r="E45" s="7">
        <v>471</v>
      </c>
      <c r="F45" s="7">
        <v>986</v>
      </c>
      <c r="G45" s="7">
        <v>1</v>
      </c>
      <c r="H45" s="7">
        <v>6</v>
      </c>
      <c r="I45" s="7">
        <v>472</v>
      </c>
      <c r="J45" s="7">
        <v>992</v>
      </c>
      <c r="K45" s="7">
        <v>1464</v>
      </c>
      <c r="L45" s="7">
        <v>1375</v>
      </c>
      <c r="M45" s="7">
        <v>89</v>
      </c>
      <c r="N45" s="7" t="s">
        <v>41</v>
      </c>
      <c r="O45" s="8">
        <v>544.2</v>
      </c>
      <c r="P45" s="8">
        <v>42.7</v>
      </c>
      <c r="Q45" s="8">
        <v>131.3</v>
      </c>
      <c r="R45" s="8" t="s">
        <v>41</v>
      </c>
      <c r="S45" s="8" t="s">
        <v>41</v>
      </c>
      <c r="T45" s="8" t="s">
        <v>41</v>
      </c>
      <c r="U45" s="8">
        <v>13.2</v>
      </c>
      <c r="V45" s="8">
        <v>38.1</v>
      </c>
      <c r="W45" s="8">
        <v>4.8</v>
      </c>
      <c r="X45" s="8">
        <v>11.1</v>
      </c>
      <c r="Y45" s="8">
        <v>2.2</v>
      </c>
      <c r="Z45" s="8">
        <v>0.3</v>
      </c>
      <c r="AA45" s="8">
        <v>1.4</v>
      </c>
      <c r="AB45" s="8">
        <v>0.7</v>
      </c>
      <c r="AC45" s="8">
        <v>2.5</v>
      </c>
    </row>
    <row r="46" spans="1:29" ht="15">
      <c r="A46" s="6" t="s">
        <v>51</v>
      </c>
      <c r="B46" s="7"/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9" t="s">
        <v>61</v>
      </c>
      <c r="B47" s="7">
        <v>1</v>
      </c>
      <c r="C47" s="8">
        <v>114.6</v>
      </c>
      <c r="D47" s="9" t="s">
        <v>41</v>
      </c>
      <c r="E47" s="7">
        <v>166</v>
      </c>
      <c r="F47" s="7">
        <v>169</v>
      </c>
      <c r="G47" s="7" t="s">
        <v>41</v>
      </c>
      <c r="H47" s="7" t="s">
        <v>41</v>
      </c>
      <c r="I47" s="7">
        <v>166</v>
      </c>
      <c r="J47" s="7">
        <v>169</v>
      </c>
      <c r="K47" s="7">
        <v>335</v>
      </c>
      <c r="L47" s="7">
        <v>289</v>
      </c>
      <c r="M47" s="7">
        <v>46</v>
      </c>
      <c r="N47" s="7" t="s">
        <v>41</v>
      </c>
      <c r="O47" s="8">
        <v>55.7</v>
      </c>
      <c r="P47" s="8">
        <v>15.6</v>
      </c>
      <c r="Q47" s="8">
        <v>20.5</v>
      </c>
      <c r="R47" s="8" t="s">
        <v>41</v>
      </c>
      <c r="S47" s="8">
        <v>0.1</v>
      </c>
      <c r="T47" s="8" t="s">
        <v>41</v>
      </c>
      <c r="U47" s="8">
        <v>8.3</v>
      </c>
      <c r="V47" s="8" t="s">
        <v>41</v>
      </c>
      <c r="W47" s="8">
        <v>11.4</v>
      </c>
      <c r="X47" s="8">
        <v>0.9</v>
      </c>
      <c r="Y47" s="8">
        <v>0.9</v>
      </c>
      <c r="Z47" s="8">
        <v>0.1</v>
      </c>
      <c r="AA47" s="8">
        <v>0.1</v>
      </c>
      <c r="AB47" s="8">
        <v>0.6</v>
      </c>
      <c r="AC47" s="8" t="s">
        <v>41</v>
      </c>
    </row>
    <row r="48" spans="1:29" ht="15">
      <c r="A48" s="2" t="s">
        <v>62</v>
      </c>
      <c r="B48" s="3">
        <v>15</v>
      </c>
      <c r="C48" s="4">
        <v>737.6</v>
      </c>
      <c r="D48" s="5">
        <v>2.3</v>
      </c>
      <c r="E48" s="3">
        <v>762</v>
      </c>
      <c r="F48" s="3">
        <v>380</v>
      </c>
      <c r="G48" s="3">
        <v>76</v>
      </c>
      <c r="H48" s="3">
        <v>24</v>
      </c>
      <c r="I48" s="3">
        <v>838</v>
      </c>
      <c r="J48" s="3">
        <v>404</v>
      </c>
      <c r="K48" s="3">
        <v>1242</v>
      </c>
      <c r="L48" s="3">
        <v>1242</v>
      </c>
      <c r="M48" s="3" t="s">
        <v>41</v>
      </c>
      <c r="N48" s="3" t="s">
        <v>41</v>
      </c>
      <c r="O48" s="4">
        <v>597</v>
      </c>
      <c r="P48" s="4">
        <v>0.1</v>
      </c>
      <c r="Q48" s="4">
        <v>101.4</v>
      </c>
      <c r="R48" s="4" t="s">
        <v>41</v>
      </c>
      <c r="S48" s="4" t="s">
        <v>41</v>
      </c>
      <c r="T48" s="4" t="s">
        <v>41</v>
      </c>
      <c r="U48" s="4">
        <v>5.5</v>
      </c>
      <c r="V48" s="4">
        <v>0.4</v>
      </c>
      <c r="W48" s="4">
        <v>1.6</v>
      </c>
      <c r="X48" s="4">
        <v>3.5</v>
      </c>
      <c r="Y48" s="4" t="s">
        <v>41</v>
      </c>
      <c r="Z48" s="4" t="s">
        <v>41</v>
      </c>
      <c r="AA48" s="4" t="s">
        <v>41</v>
      </c>
      <c r="AB48" s="4" t="s">
        <v>41</v>
      </c>
      <c r="AC48" s="4" t="s">
        <v>41</v>
      </c>
    </row>
    <row r="49" spans="1:29" ht="15">
      <c r="A49" s="23" t="s">
        <v>38</v>
      </c>
      <c r="B49" s="7"/>
      <c r="C49" s="8"/>
      <c r="D49" s="10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8"/>
      <c r="Q49" s="8"/>
      <c r="R49" s="8"/>
      <c r="S49" s="8"/>
      <c r="T49" s="8"/>
      <c r="U49" s="8"/>
      <c r="V49" s="8"/>
      <c r="W49" s="8"/>
      <c r="X49" s="14"/>
      <c r="Y49" s="8"/>
      <c r="Z49" s="8"/>
      <c r="AA49" s="8"/>
      <c r="AB49" s="8"/>
      <c r="AC49" s="8"/>
    </row>
    <row r="50" spans="1:29" ht="15">
      <c r="A50" s="9" t="s">
        <v>43</v>
      </c>
      <c r="B50" s="7">
        <v>1</v>
      </c>
      <c r="C50" s="8">
        <v>36.5</v>
      </c>
      <c r="D50" s="9" t="s">
        <v>41</v>
      </c>
      <c r="E50" s="7">
        <v>26</v>
      </c>
      <c r="F50" s="7">
        <v>10</v>
      </c>
      <c r="G50" s="7" t="s">
        <v>41</v>
      </c>
      <c r="H50" s="7" t="s">
        <v>41</v>
      </c>
      <c r="I50" s="7">
        <v>26</v>
      </c>
      <c r="J50" s="7">
        <v>10</v>
      </c>
      <c r="K50" s="7">
        <v>36</v>
      </c>
      <c r="L50" s="7">
        <v>36</v>
      </c>
      <c r="M50" s="7" t="s">
        <v>41</v>
      </c>
      <c r="N50" s="7" t="s">
        <v>41</v>
      </c>
      <c r="O50" s="8">
        <v>31.6</v>
      </c>
      <c r="P50" s="8" t="s">
        <v>41</v>
      </c>
      <c r="Q50" s="8">
        <v>2.9</v>
      </c>
      <c r="R50" s="8" t="s">
        <v>41</v>
      </c>
      <c r="S50" s="8" t="s">
        <v>41</v>
      </c>
      <c r="T50" s="8" t="s">
        <v>41</v>
      </c>
      <c r="U50" s="8">
        <v>0.4</v>
      </c>
      <c r="V50" s="8" t="s">
        <v>41</v>
      </c>
      <c r="W50" s="8">
        <v>0.2</v>
      </c>
      <c r="X50" s="8">
        <v>0.4</v>
      </c>
      <c r="Y50" s="14" t="s">
        <v>41</v>
      </c>
      <c r="Z50" s="8" t="s">
        <v>41</v>
      </c>
      <c r="AA50" s="8" t="s">
        <v>41</v>
      </c>
      <c r="AB50" s="8" t="s">
        <v>41</v>
      </c>
      <c r="AC50" s="14" t="s">
        <v>41</v>
      </c>
    </row>
    <row r="51" spans="1:29" ht="15">
      <c r="A51" s="6" t="s">
        <v>39</v>
      </c>
      <c r="B51" s="7"/>
      <c r="C51" s="8"/>
      <c r="D51" s="10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8"/>
      <c r="Q51" s="8"/>
      <c r="R51" s="8"/>
      <c r="S51" s="8"/>
      <c r="T51" s="8"/>
      <c r="U51" s="8"/>
      <c r="V51" s="8"/>
      <c r="W51" s="8"/>
      <c r="X51" s="14"/>
      <c r="Y51" s="14"/>
      <c r="Z51" s="8"/>
      <c r="AA51" s="8"/>
      <c r="AB51" s="14"/>
      <c r="AC51" s="14"/>
    </row>
    <row r="52" spans="1:29" ht="15">
      <c r="A52" s="9" t="s">
        <v>45</v>
      </c>
      <c r="B52" s="7">
        <v>10</v>
      </c>
      <c r="C52" s="8">
        <v>555.8</v>
      </c>
      <c r="D52" s="10" t="s">
        <v>53</v>
      </c>
      <c r="E52" s="7">
        <v>506</v>
      </c>
      <c r="F52" s="7">
        <v>137</v>
      </c>
      <c r="G52" s="7">
        <v>76</v>
      </c>
      <c r="H52" s="7">
        <v>24</v>
      </c>
      <c r="I52" s="7">
        <v>582</v>
      </c>
      <c r="J52" s="7">
        <v>161</v>
      </c>
      <c r="K52" s="7">
        <v>743</v>
      </c>
      <c r="L52" s="7">
        <v>743</v>
      </c>
      <c r="M52" s="7" t="s">
        <v>41</v>
      </c>
      <c r="N52" s="7" t="s">
        <v>41</v>
      </c>
      <c r="O52" s="8">
        <v>441.1</v>
      </c>
      <c r="P52" s="8">
        <v>0.1</v>
      </c>
      <c r="Q52" s="8">
        <v>78.6</v>
      </c>
      <c r="R52" s="8" t="s">
        <v>41</v>
      </c>
      <c r="S52" s="8" t="s">
        <v>41</v>
      </c>
      <c r="T52" s="8" t="s">
        <v>41</v>
      </c>
      <c r="U52" s="8">
        <v>2.9</v>
      </c>
      <c r="V52" s="8">
        <v>0.2</v>
      </c>
      <c r="W52" s="8">
        <v>1.2</v>
      </c>
      <c r="X52" s="8">
        <v>2.3</v>
      </c>
      <c r="Y52" s="8" t="s">
        <v>41</v>
      </c>
      <c r="Z52" s="8" t="s">
        <v>41</v>
      </c>
      <c r="AA52" s="8" t="s">
        <v>41</v>
      </c>
      <c r="AB52" s="8" t="s">
        <v>41</v>
      </c>
      <c r="AC52" s="8" t="s">
        <v>41</v>
      </c>
    </row>
    <row r="53" spans="1:29" ht="15">
      <c r="A53" s="9" t="s">
        <v>48</v>
      </c>
      <c r="B53" s="7">
        <v>4</v>
      </c>
      <c r="C53" s="8">
        <v>145.3</v>
      </c>
      <c r="D53" s="10">
        <v>2.3</v>
      </c>
      <c r="E53" s="7">
        <v>230</v>
      </c>
      <c r="F53" s="7">
        <v>233</v>
      </c>
      <c r="G53" s="7" t="s">
        <v>41</v>
      </c>
      <c r="H53" s="7" t="s">
        <v>41</v>
      </c>
      <c r="I53" s="7">
        <v>230</v>
      </c>
      <c r="J53" s="7">
        <v>233</v>
      </c>
      <c r="K53" s="7">
        <v>463</v>
      </c>
      <c r="L53" s="7">
        <v>463</v>
      </c>
      <c r="M53" s="7" t="s">
        <v>41</v>
      </c>
      <c r="N53" s="7" t="s">
        <v>41</v>
      </c>
      <c r="O53" s="8">
        <v>124.3</v>
      </c>
      <c r="P53" s="8" t="s">
        <v>41</v>
      </c>
      <c r="Q53" s="8">
        <v>19.9</v>
      </c>
      <c r="R53" s="8" t="s">
        <v>41</v>
      </c>
      <c r="S53" s="8" t="s">
        <v>41</v>
      </c>
      <c r="T53" s="8" t="s">
        <v>41</v>
      </c>
      <c r="U53" s="8">
        <v>2.2</v>
      </c>
      <c r="V53" s="8">
        <v>0.2</v>
      </c>
      <c r="W53" s="8">
        <v>0.2</v>
      </c>
      <c r="X53" s="8">
        <v>0.8</v>
      </c>
      <c r="Y53" s="8" t="s">
        <v>41</v>
      </c>
      <c r="Z53" s="8" t="s">
        <v>41</v>
      </c>
      <c r="AA53" s="8" t="s">
        <v>41</v>
      </c>
      <c r="AB53" s="8" t="s">
        <v>41</v>
      </c>
      <c r="AC53" s="8" t="s">
        <v>41</v>
      </c>
    </row>
    <row r="54" spans="1:29" ht="15">
      <c r="A54" s="11" t="s">
        <v>8</v>
      </c>
      <c r="B54" s="12">
        <f>SUM(B52:B53)</f>
        <v>14</v>
      </c>
      <c r="C54" s="13">
        <f aca="true" t="shared" si="6" ref="C54:L54">SUM(C52:C53)</f>
        <v>701.0999999999999</v>
      </c>
      <c r="D54" s="13">
        <f t="shared" si="6"/>
        <v>2.3</v>
      </c>
      <c r="E54" s="12">
        <f t="shared" si="6"/>
        <v>736</v>
      </c>
      <c r="F54" s="12">
        <f t="shared" si="6"/>
        <v>370</v>
      </c>
      <c r="G54" s="12">
        <f t="shared" si="6"/>
        <v>76</v>
      </c>
      <c r="H54" s="12">
        <f t="shared" si="6"/>
        <v>24</v>
      </c>
      <c r="I54" s="12">
        <f t="shared" si="6"/>
        <v>812</v>
      </c>
      <c r="J54" s="12">
        <f t="shared" si="6"/>
        <v>394</v>
      </c>
      <c r="K54" s="12">
        <f t="shared" si="6"/>
        <v>1206</v>
      </c>
      <c r="L54" s="12">
        <f t="shared" si="6"/>
        <v>1206</v>
      </c>
      <c r="M54" s="12" t="s">
        <v>41</v>
      </c>
      <c r="N54" s="12" t="s">
        <v>41</v>
      </c>
      <c r="O54" s="13">
        <f>SUM(O52:O53)</f>
        <v>565.4</v>
      </c>
      <c r="P54" s="13">
        <f>SUM(P52:P53)</f>
        <v>0.1</v>
      </c>
      <c r="Q54" s="13">
        <f>SUM(Q52:Q53)</f>
        <v>98.5</v>
      </c>
      <c r="R54" s="13" t="s">
        <v>41</v>
      </c>
      <c r="S54" s="13" t="s">
        <v>41</v>
      </c>
      <c r="T54" s="13" t="s">
        <v>41</v>
      </c>
      <c r="U54" s="13">
        <f>SUM(U52:U53)</f>
        <v>5.1</v>
      </c>
      <c r="V54" s="13">
        <f>SUM(V52:V53)</f>
        <v>0.4</v>
      </c>
      <c r="W54" s="13">
        <f>SUM(W52:W53)</f>
        <v>1.4</v>
      </c>
      <c r="X54" s="13">
        <f>SUM(X52:X53)</f>
        <v>3.0999999999999996</v>
      </c>
      <c r="Y54" s="13" t="s">
        <v>41</v>
      </c>
      <c r="Z54" s="13" t="s">
        <v>41</v>
      </c>
      <c r="AA54" s="13" t="s">
        <v>41</v>
      </c>
      <c r="AB54" s="13" t="s">
        <v>41</v>
      </c>
      <c r="AC54" s="13" t="s">
        <v>41</v>
      </c>
    </row>
    <row r="55" spans="1:29" ht="45">
      <c r="A55" s="2" t="s">
        <v>63</v>
      </c>
      <c r="B55" s="3">
        <v>120</v>
      </c>
      <c r="C55" s="4">
        <v>7393.5</v>
      </c>
      <c r="D55" s="4">
        <v>105.8</v>
      </c>
      <c r="E55" s="3">
        <v>4846</v>
      </c>
      <c r="F55" s="3">
        <v>1575</v>
      </c>
      <c r="G55" s="3">
        <v>150</v>
      </c>
      <c r="H55" s="3">
        <v>80</v>
      </c>
      <c r="I55" s="3">
        <v>4996</v>
      </c>
      <c r="J55" s="3">
        <v>1655</v>
      </c>
      <c r="K55" s="3">
        <v>6651</v>
      </c>
      <c r="L55" s="3">
        <v>6356</v>
      </c>
      <c r="M55" s="3">
        <v>295</v>
      </c>
      <c r="N55" s="3">
        <v>1457</v>
      </c>
      <c r="O55" s="4">
        <v>5296.1</v>
      </c>
      <c r="P55" s="22">
        <v>144.07</v>
      </c>
      <c r="Q55" s="4">
        <v>831.7</v>
      </c>
      <c r="R55" s="4">
        <v>78.8</v>
      </c>
      <c r="S55" s="22">
        <v>13.05</v>
      </c>
      <c r="T55" s="4">
        <v>206.4</v>
      </c>
      <c r="U55" s="22">
        <v>252.06</v>
      </c>
      <c r="V55" s="4">
        <v>106.9</v>
      </c>
      <c r="W55" s="22">
        <v>69.62</v>
      </c>
      <c r="X55" s="22">
        <v>62.03</v>
      </c>
      <c r="Y55" s="22">
        <v>8.38</v>
      </c>
      <c r="Z55" s="22">
        <v>2.06</v>
      </c>
      <c r="AA55" s="4">
        <v>2.2</v>
      </c>
      <c r="AB55" s="22">
        <v>3.88</v>
      </c>
      <c r="AC55" s="22">
        <v>14.94</v>
      </c>
    </row>
    <row r="56" spans="1:29" ht="15">
      <c r="A56" s="6" t="s">
        <v>34</v>
      </c>
      <c r="B56" s="7"/>
      <c r="C56" s="8"/>
      <c r="D56" s="10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8"/>
      <c r="Q56" s="8"/>
      <c r="R56" s="8"/>
      <c r="S56" s="8"/>
      <c r="T56" s="8"/>
      <c r="U56" s="8"/>
      <c r="V56" s="8"/>
      <c r="W56" s="8"/>
      <c r="X56" s="14"/>
      <c r="Y56" s="14"/>
      <c r="Z56" s="14"/>
      <c r="AA56" s="14"/>
      <c r="AB56" s="14"/>
      <c r="AC56" s="8"/>
    </row>
    <row r="57" spans="1:29" ht="15">
      <c r="A57" s="9" t="s">
        <v>64</v>
      </c>
      <c r="B57" s="7">
        <v>3</v>
      </c>
      <c r="C57" s="8">
        <v>153.9</v>
      </c>
      <c r="D57" s="10" t="s">
        <v>41</v>
      </c>
      <c r="E57" s="7">
        <v>119</v>
      </c>
      <c r="F57" s="7">
        <v>20</v>
      </c>
      <c r="G57" s="7">
        <v>6</v>
      </c>
      <c r="H57" s="7" t="s">
        <v>41</v>
      </c>
      <c r="I57" s="7">
        <v>125</v>
      </c>
      <c r="J57" s="7">
        <v>20</v>
      </c>
      <c r="K57" s="7">
        <v>145</v>
      </c>
      <c r="L57" s="7">
        <v>140</v>
      </c>
      <c r="M57" s="7">
        <v>5</v>
      </c>
      <c r="N57" s="7" t="s">
        <v>41</v>
      </c>
      <c r="O57" s="8">
        <v>112.3</v>
      </c>
      <c r="P57" s="8">
        <v>1.2</v>
      </c>
      <c r="Q57" s="8">
        <v>23.1</v>
      </c>
      <c r="R57" s="8" t="s">
        <v>41</v>
      </c>
      <c r="S57" s="8" t="s">
        <v>41</v>
      </c>
      <c r="T57" s="8" t="s">
        <v>41</v>
      </c>
      <c r="U57" s="8">
        <v>2.3</v>
      </c>
      <c r="V57" s="8">
        <v>2.4</v>
      </c>
      <c r="W57" s="8">
        <v>1</v>
      </c>
      <c r="X57" s="8">
        <v>0.9</v>
      </c>
      <c r="Y57" s="8" t="s">
        <v>41</v>
      </c>
      <c r="Z57" s="14" t="s">
        <v>41</v>
      </c>
      <c r="AA57" s="14" t="s">
        <v>41</v>
      </c>
      <c r="AB57" s="14" t="s">
        <v>41</v>
      </c>
      <c r="AC57" s="8" t="s">
        <v>41</v>
      </c>
    </row>
    <row r="58" spans="1:29" ht="15">
      <c r="A58" s="15" t="s">
        <v>37</v>
      </c>
      <c r="B58" s="7">
        <v>1</v>
      </c>
      <c r="C58" s="8">
        <v>44.8</v>
      </c>
      <c r="D58" s="10" t="s">
        <v>41</v>
      </c>
      <c r="E58" s="7">
        <v>51</v>
      </c>
      <c r="F58" s="7">
        <v>154</v>
      </c>
      <c r="G58" s="7" t="s">
        <v>41</v>
      </c>
      <c r="H58" s="7" t="s">
        <v>41</v>
      </c>
      <c r="I58" s="7">
        <v>51</v>
      </c>
      <c r="J58" s="7">
        <v>154</v>
      </c>
      <c r="K58" s="7">
        <v>205</v>
      </c>
      <c r="L58" s="7">
        <v>193</v>
      </c>
      <c r="M58" s="7">
        <v>12</v>
      </c>
      <c r="N58" s="7" t="s">
        <v>41</v>
      </c>
      <c r="O58" s="8">
        <v>24.2</v>
      </c>
      <c r="P58" s="8">
        <v>2.4</v>
      </c>
      <c r="Q58" s="8">
        <v>7.5</v>
      </c>
      <c r="R58" s="8" t="s">
        <v>41</v>
      </c>
      <c r="S58" s="8" t="s">
        <v>41</v>
      </c>
      <c r="T58" s="8" t="s">
        <v>41</v>
      </c>
      <c r="U58" s="8">
        <v>3.8</v>
      </c>
      <c r="V58" s="8">
        <v>0.7</v>
      </c>
      <c r="W58" s="8">
        <v>0.8</v>
      </c>
      <c r="X58" s="8">
        <v>0.7</v>
      </c>
      <c r="Y58" s="8">
        <v>0.1</v>
      </c>
      <c r="Z58" s="8" t="s">
        <v>41</v>
      </c>
      <c r="AA58" s="8">
        <v>0.1</v>
      </c>
      <c r="AB58" s="8">
        <v>0.1</v>
      </c>
      <c r="AC58" s="8" t="s">
        <v>41</v>
      </c>
    </row>
    <row r="59" spans="1:29" ht="15">
      <c r="A59" s="11" t="s">
        <v>8</v>
      </c>
      <c r="B59" s="12">
        <f>SUM(B57:B58)</f>
        <v>4</v>
      </c>
      <c r="C59" s="13">
        <f aca="true" t="shared" si="7" ref="C59:M59">SUM(C57:C58)</f>
        <v>198.7</v>
      </c>
      <c r="D59" s="12" t="s">
        <v>41</v>
      </c>
      <c r="E59" s="12">
        <f t="shared" si="7"/>
        <v>170</v>
      </c>
      <c r="F59" s="12">
        <f t="shared" si="7"/>
        <v>174</v>
      </c>
      <c r="G59" s="12">
        <f t="shared" si="7"/>
        <v>6</v>
      </c>
      <c r="H59" s="12" t="s">
        <v>41</v>
      </c>
      <c r="I59" s="12">
        <f t="shared" si="7"/>
        <v>176</v>
      </c>
      <c r="J59" s="12">
        <f t="shared" si="7"/>
        <v>174</v>
      </c>
      <c r="K59" s="12">
        <f t="shared" si="7"/>
        <v>350</v>
      </c>
      <c r="L59" s="12">
        <f t="shared" si="7"/>
        <v>333</v>
      </c>
      <c r="M59" s="12">
        <f t="shared" si="7"/>
        <v>17</v>
      </c>
      <c r="N59" s="12" t="s">
        <v>41</v>
      </c>
      <c r="O59" s="13">
        <f>SUM(O57:O58)</f>
        <v>136.5</v>
      </c>
      <c r="P59" s="13">
        <f aca="true" t="shared" si="8" ref="P59:AB59">SUM(P57:P58)</f>
        <v>3.5999999999999996</v>
      </c>
      <c r="Q59" s="13">
        <f t="shared" si="8"/>
        <v>30.6</v>
      </c>
      <c r="R59" s="13" t="s">
        <v>41</v>
      </c>
      <c r="S59" s="13" t="s">
        <v>41</v>
      </c>
      <c r="T59" s="13" t="s">
        <v>41</v>
      </c>
      <c r="U59" s="13">
        <f t="shared" si="8"/>
        <v>6.1</v>
      </c>
      <c r="V59" s="13">
        <f t="shared" si="8"/>
        <v>3.0999999999999996</v>
      </c>
      <c r="W59" s="13">
        <f t="shared" si="8"/>
        <v>1.8</v>
      </c>
      <c r="X59" s="13">
        <f t="shared" si="8"/>
        <v>1.6</v>
      </c>
      <c r="Y59" s="13">
        <f t="shared" si="8"/>
        <v>0.1</v>
      </c>
      <c r="Z59" s="13" t="s">
        <v>41</v>
      </c>
      <c r="AA59" s="13">
        <f t="shared" si="8"/>
        <v>0.1</v>
      </c>
      <c r="AB59" s="13">
        <f t="shared" si="8"/>
        <v>0.1</v>
      </c>
      <c r="AC59" s="13" t="s">
        <v>41</v>
      </c>
    </row>
    <row r="60" spans="1:29" ht="15">
      <c r="A60" s="6" t="s">
        <v>65</v>
      </c>
      <c r="B60" s="7"/>
      <c r="C60" s="8"/>
      <c r="D60" s="9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>
      <c r="A61" s="9" t="s">
        <v>66</v>
      </c>
      <c r="B61" s="7">
        <v>4</v>
      </c>
      <c r="C61" s="8">
        <v>78.1</v>
      </c>
      <c r="D61" s="10" t="s">
        <v>41</v>
      </c>
      <c r="E61" s="7">
        <v>125</v>
      </c>
      <c r="F61" s="7">
        <v>17</v>
      </c>
      <c r="G61" s="7" t="s">
        <v>41</v>
      </c>
      <c r="H61" s="7" t="s">
        <v>41</v>
      </c>
      <c r="I61" s="7">
        <v>125</v>
      </c>
      <c r="J61" s="7">
        <v>17</v>
      </c>
      <c r="K61" s="7">
        <v>142</v>
      </c>
      <c r="L61" s="7">
        <v>122</v>
      </c>
      <c r="M61" s="7">
        <v>20</v>
      </c>
      <c r="N61" s="7">
        <v>15</v>
      </c>
      <c r="O61" s="8">
        <v>59.5</v>
      </c>
      <c r="P61" s="8">
        <v>3.2</v>
      </c>
      <c r="Q61" s="8">
        <v>16.7</v>
      </c>
      <c r="R61" s="8">
        <v>1.5</v>
      </c>
      <c r="S61" s="8">
        <v>0.9</v>
      </c>
      <c r="T61" s="8" t="s">
        <v>41</v>
      </c>
      <c r="U61" s="8">
        <v>1.2</v>
      </c>
      <c r="V61" s="8">
        <v>4.2</v>
      </c>
      <c r="W61" s="8">
        <v>1.4</v>
      </c>
      <c r="X61" s="8">
        <v>1.3</v>
      </c>
      <c r="Y61" s="8" t="s">
        <v>41</v>
      </c>
      <c r="Z61" s="8" t="s">
        <v>41</v>
      </c>
      <c r="AA61" s="8" t="s">
        <v>41</v>
      </c>
      <c r="AB61" s="8" t="s">
        <v>41</v>
      </c>
      <c r="AC61" s="14">
        <v>0.07</v>
      </c>
    </row>
    <row r="62" spans="1:29" ht="15">
      <c r="A62" s="9" t="s">
        <v>67</v>
      </c>
      <c r="B62" s="7">
        <v>1</v>
      </c>
      <c r="C62" s="8">
        <v>15.6</v>
      </c>
      <c r="D62" s="9" t="s">
        <v>41</v>
      </c>
      <c r="E62" s="7">
        <v>18</v>
      </c>
      <c r="F62" s="7" t="s">
        <v>41</v>
      </c>
      <c r="G62" s="7" t="s">
        <v>41</v>
      </c>
      <c r="H62" s="7" t="s">
        <v>41</v>
      </c>
      <c r="I62" s="7">
        <v>18</v>
      </c>
      <c r="J62" s="7" t="s">
        <v>41</v>
      </c>
      <c r="K62" s="7">
        <v>18</v>
      </c>
      <c r="L62" s="7">
        <v>18</v>
      </c>
      <c r="M62" s="7" t="s">
        <v>41</v>
      </c>
      <c r="N62" s="7" t="s">
        <v>41</v>
      </c>
      <c r="O62" s="8">
        <v>9.2</v>
      </c>
      <c r="P62" s="8">
        <v>0.2</v>
      </c>
      <c r="Q62" s="8">
        <v>2.5</v>
      </c>
      <c r="R62" s="8" t="s">
        <v>41</v>
      </c>
      <c r="S62" s="14">
        <v>0.05</v>
      </c>
      <c r="T62" s="8" t="s">
        <v>41</v>
      </c>
      <c r="U62" s="8" t="s">
        <v>41</v>
      </c>
      <c r="V62" s="8">
        <v>0.1</v>
      </c>
      <c r="W62" s="14">
        <v>0.05</v>
      </c>
      <c r="X62" s="8">
        <v>0.1</v>
      </c>
      <c r="Y62" s="14" t="s">
        <v>41</v>
      </c>
      <c r="Z62" s="8" t="s">
        <v>41</v>
      </c>
      <c r="AA62" s="8" t="s">
        <v>41</v>
      </c>
      <c r="AB62" s="8" t="s">
        <v>41</v>
      </c>
      <c r="AC62" s="8" t="s">
        <v>41</v>
      </c>
    </row>
    <row r="63" spans="1:29" ht="15">
      <c r="A63" s="9" t="s">
        <v>68</v>
      </c>
      <c r="B63" s="7">
        <v>8</v>
      </c>
      <c r="C63" s="8">
        <v>263.9</v>
      </c>
      <c r="D63" s="10" t="s">
        <v>41</v>
      </c>
      <c r="E63" s="7">
        <v>219</v>
      </c>
      <c r="F63" s="7">
        <v>75</v>
      </c>
      <c r="G63" s="7">
        <v>26</v>
      </c>
      <c r="H63" s="7">
        <v>2</v>
      </c>
      <c r="I63" s="7">
        <v>245</v>
      </c>
      <c r="J63" s="7">
        <v>77</v>
      </c>
      <c r="K63" s="7">
        <v>322</v>
      </c>
      <c r="L63" s="7">
        <v>309</v>
      </c>
      <c r="M63" s="7">
        <v>13</v>
      </c>
      <c r="N63" s="7">
        <v>16</v>
      </c>
      <c r="O63" s="8">
        <v>208.7</v>
      </c>
      <c r="P63" s="8">
        <v>0.5</v>
      </c>
      <c r="Q63" s="8">
        <v>44.7</v>
      </c>
      <c r="R63" s="8">
        <v>1.7</v>
      </c>
      <c r="S63" s="8">
        <v>1.3</v>
      </c>
      <c r="T63" s="8" t="s">
        <v>41</v>
      </c>
      <c r="U63" s="8">
        <v>4.5</v>
      </c>
      <c r="V63" s="8">
        <v>1.6</v>
      </c>
      <c r="W63" s="8">
        <v>1.7</v>
      </c>
      <c r="X63" s="8">
        <v>0.8</v>
      </c>
      <c r="Y63" s="14">
        <v>0.05</v>
      </c>
      <c r="Z63" s="14">
        <v>0.06</v>
      </c>
      <c r="AA63" s="8" t="s">
        <v>41</v>
      </c>
      <c r="AB63" s="8" t="s">
        <v>41</v>
      </c>
      <c r="AC63" s="8">
        <v>0.4</v>
      </c>
    </row>
    <row r="64" spans="1:29" ht="15">
      <c r="A64" s="9" t="s">
        <v>69</v>
      </c>
      <c r="B64" s="7">
        <v>1</v>
      </c>
      <c r="C64" s="8">
        <v>10</v>
      </c>
      <c r="D64" s="10" t="s">
        <v>41</v>
      </c>
      <c r="E64" s="7">
        <v>13</v>
      </c>
      <c r="F64" s="7">
        <v>5</v>
      </c>
      <c r="G64" s="7" t="s">
        <v>41</v>
      </c>
      <c r="H64" s="7" t="s">
        <v>41</v>
      </c>
      <c r="I64" s="7">
        <v>13</v>
      </c>
      <c r="J64" s="7">
        <v>5</v>
      </c>
      <c r="K64" s="7">
        <v>18</v>
      </c>
      <c r="L64" s="7">
        <v>16</v>
      </c>
      <c r="M64" s="7">
        <v>2</v>
      </c>
      <c r="N64" s="7" t="s">
        <v>41</v>
      </c>
      <c r="O64" s="8">
        <v>6.2</v>
      </c>
      <c r="P64" s="8">
        <v>0.2</v>
      </c>
      <c r="Q64" s="8">
        <v>1.4</v>
      </c>
      <c r="R64" s="8" t="s">
        <v>41</v>
      </c>
      <c r="S64" s="8">
        <v>1.4</v>
      </c>
      <c r="T64" s="8" t="s">
        <v>41</v>
      </c>
      <c r="U64" s="8" t="s">
        <v>41</v>
      </c>
      <c r="V64" s="8">
        <v>0.3</v>
      </c>
      <c r="W64" s="8">
        <v>0.3</v>
      </c>
      <c r="X64" s="8">
        <v>0.2</v>
      </c>
      <c r="Y64" s="8" t="s">
        <v>41</v>
      </c>
      <c r="Z64" s="8" t="s">
        <v>41</v>
      </c>
      <c r="AA64" s="8" t="s">
        <v>41</v>
      </c>
      <c r="AB64" s="8" t="s">
        <v>41</v>
      </c>
      <c r="AC64" s="8" t="s">
        <v>41</v>
      </c>
    </row>
    <row r="65" spans="1:29" ht="15">
      <c r="A65" s="9" t="s">
        <v>70</v>
      </c>
      <c r="B65" s="7">
        <v>2</v>
      </c>
      <c r="C65" s="8">
        <v>43.7</v>
      </c>
      <c r="D65" s="8" t="s">
        <v>41</v>
      </c>
      <c r="E65" s="7">
        <v>36</v>
      </c>
      <c r="F65" s="7">
        <v>8</v>
      </c>
      <c r="G65" s="7" t="s">
        <v>41</v>
      </c>
      <c r="H65" s="7" t="s">
        <v>41</v>
      </c>
      <c r="I65" s="7">
        <v>36</v>
      </c>
      <c r="J65" s="7">
        <v>8</v>
      </c>
      <c r="K65" s="7">
        <v>44</v>
      </c>
      <c r="L65" s="7">
        <v>43</v>
      </c>
      <c r="M65" s="7">
        <v>1</v>
      </c>
      <c r="N65" s="7">
        <v>4</v>
      </c>
      <c r="O65" s="8">
        <v>31.3</v>
      </c>
      <c r="P65" s="8">
        <v>0.3</v>
      </c>
      <c r="Q65" s="8">
        <v>9.3</v>
      </c>
      <c r="R65" s="8">
        <v>0.4</v>
      </c>
      <c r="S65" s="8">
        <v>1</v>
      </c>
      <c r="T65" s="8" t="s">
        <v>41</v>
      </c>
      <c r="U65" s="8" t="s">
        <v>41</v>
      </c>
      <c r="V65" s="8">
        <v>1.2</v>
      </c>
      <c r="W65" s="8">
        <v>0.6</v>
      </c>
      <c r="X65" s="8">
        <v>0.2</v>
      </c>
      <c r="Y65" s="8" t="s">
        <v>41</v>
      </c>
      <c r="Z65" s="8" t="s">
        <v>41</v>
      </c>
      <c r="AA65" s="8" t="s">
        <v>41</v>
      </c>
      <c r="AB65" s="8" t="s">
        <v>41</v>
      </c>
      <c r="AC65" s="8">
        <v>0.3</v>
      </c>
    </row>
    <row r="66" spans="1:29" ht="15">
      <c r="A66" s="24" t="s">
        <v>8</v>
      </c>
      <c r="B66" s="12">
        <f>SUM(B61:B65)</f>
        <v>16</v>
      </c>
      <c r="C66" s="13">
        <f aca="true" t="shared" si="9" ref="C66:N66">SUM(C61:C65)</f>
        <v>411.29999999999995</v>
      </c>
      <c r="D66" s="12" t="s">
        <v>41</v>
      </c>
      <c r="E66" s="12">
        <f t="shared" si="9"/>
        <v>411</v>
      </c>
      <c r="F66" s="12">
        <f t="shared" si="9"/>
        <v>105</v>
      </c>
      <c r="G66" s="12">
        <f t="shared" si="9"/>
        <v>26</v>
      </c>
      <c r="H66" s="12">
        <f t="shared" si="9"/>
        <v>2</v>
      </c>
      <c r="I66" s="12">
        <f t="shared" si="9"/>
        <v>437</v>
      </c>
      <c r="J66" s="12">
        <f t="shared" si="9"/>
        <v>107</v>
      </c>
      <c r="K66" s="12">
        <f t="shared" si="9"/>
        <v>544</v>
      </c>
      <c r="L66" s="12">
        <f t="shared" si="9"/>
        <v>508</v>
      </c>
      <c r="M66" s="12">
        <f t="shared" si="9"/>
        <v>36</v>
      </c>
      <c r="N66" s="12">
        <f t="shared" si="9"/>
        <v>35</v>
      </c>
      <c r="O66" s="13">
        <f>SUM(O61:O65)</f>
        <v>314.9</v>
      </c>
      <c r="P66" s="13">
        <f aca="true" t="shared" si="10" ref="P66:AC66">SUM(P61:P65)</f>
        <v>4.4</v>
      </c>
      <c r="Q66" s="13">
        <f t="shared" si="10"/>
        <v>74.60000000000001</v>
      </c>
      <c r="R66" s="13">
        <f t="shared" si="10"/>
        <v>3.6</v>
      </c>
      <c r="S66" s="21">
        <f t="shared" si="10"/>
        <v>4.65</v>
      </c>
      <c r="T66" s="13" t="s">
        <v>41</v>
      </c>
      <c r="U66" s="13">
        <f t="shared" si="10"/>
        <v>5.7</v>
      </c>
      <c r="V66" s="13">
        <f t="shared" si="10"/>
        <v>7.4</v>
      </c>
      <c r="W66" s="21">
        <f t="shared" si="10"/>
        <v>4.05</v>
      </c>
      <c r="X66" s="13">
        <f t="shared" si="10"/>
        <v>2.6000000000000005</v>
      </c>
      <c r="Y66" s="21">
        <f t="shared" si="10"/>
        <v>0.05</v>
      </c>
      <c r="Z66" s="21">
        <f t="shared" si="10"/>
        <v>0.06</v>
      </c>
      <c r="AA66" s="13" t="s">
        <v>41</v>
      </c>
      <c r="AB66" s="13" t="s">
        <v>41</v>
      </c>
      <c r="AC66" s="21">
        <f t="shared" si="10"/>
        <v>0.77</v>
      </c>
    </row>
    <row r="67" spans="1:29" ht="15">
      <c r="A67" s="6" t="s">
        <v>55</v>
      </c>
      <c r="B67" s="7"/>
      <c r="C67" s="8"/>
      <c r="D67" s="9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>
      <c r="A68" s="9" t="s">
        <v>71</v>
      </c>
      <c r="B68" s="7">
        <v>4</v>
      </c>
      <c r="C68" s="8">
        <v>200.4</v>
      </c>
      <c r="D68" s="10">
        <v>18.2</v>
      </c>
      <c r="E68" s="7">
        <v>76</v>
      </c>
      <c r="F68" s="7">
        <v>64</v>
      </c>
      <c r="G68" s="7" t="s">
        <v>41</v>
      </c>
      <c r="H68" s="7" t="s">
        <v>41</v>
      </c>
      <c r="I68" s="7">
        <v>76</v>
      </c>
      <c r="J68" s="7">
        <v>64</v>
      </c>
      <c r="K68" s="7">
        <v>140</v>
      </c>
      <c r="L68" s="7">
        <v>131</v>
      </c>
      <c r="M68" s="7">
        <v>9</v>
      </c>
      <c r="N68" s="7" t="s">
        <v>41</v>
      </c>
      <c r="O68" s="8">
        <v>150.5</v>
      </c>
      <c r="P68" s="8">
        <v>8.2</v>
      </c>
      <c r="Q68" s="8">
        <v>40.2</v>
      </c>
      <c r="R68" s="8" t="s">
        <v>41</v>
      </c>
      <c r="S68" s="8" t="s">
        <v>41</v>
      </c>
      <c r="T68" s="8" t="s">
        <v>41</v>
      </c>
      <c r="U68" s="8">
        <v>4.6</v>
      </c>
      <c r="V68" s="8">
        <v>5</v>
      </c>
      <c r="W68" s="8">
        <v>2.7</v>
      </c>
      <c r="X68" s="8">
        <v>2.7</v>
      </c>
      <c r="Y68" s="8" t="s">
        <v>41</v>
      </c>
      <c r="Z68" s="14" t="s">
        <v>41</v>
      </c>
      <c r="AA68" s="8">
        <v>0.2</v>
      </c>
      <c r="AB68" s="8">
        <v>0.3</v>
      </c>
      <c r="AC68" s="8">
        <v>3.6</v>
      </c>
    </row>
    <row r="69" spans="1:29" ht="15">
      <c r="A69" s="9" t="s">
        <v>72</v>
      </c>
      <c r="B69" s="7">
        <v>4</v>
      </c>
      <c r="C69" s="8">
        <v>1858.5</v>
      </c>
      <c r="D69" s="10" t="s">
        <v>41</v>
      </c>
      <c r="E69" s="7">
        <v>444</v>
      </c>
      <c r="F69" s="7">
        <v>139</v>
      </c>
      <c r="G69" s="7" t="s">
        <v>41</v>
      </c>
      <c r="H69" s="7" t="s">
        <v>41</v>
      </c>
      <c r="I69" s="7">
        <v>444</v>
      </c>
      <c r="J69" s="7">
        <v>139</v>
      </c>
      <c r="K69" s="7">
        <v>583</v>
      </c>
      <c r="L69" s="7">
        <v>535</v>
      </c>
      <c r="M69" s="7">
        <v>48</v>
      </c>
      <c r="N69" s="7" t="s">
        <v>41</v>
      </c>
      <c r="O69" s="8">
        <v>1163.2</v>
      </c>
      <c r="P69" s="8">
        <v>42.9</v>
      </c>
      <c r="Q69" s="8">
        <v>105.5</v>
      </c>
      <c r="R69" s="8" t="s">
        <v>41</v>
      </c>
      <c r="S69" s="8" t="s">
        <v>41</v>
      </c>
      <c r="T69" s="8">
        <v>203</v>
      </c>
      <c r="U69" s="8">
        <v>117.5</v>
      </c>
      <c r="V69" s="8">
        <v>23.4</v>
      </c>
      <c r="W69" s="8">
        <v>21.7</v>
      </c>
      <c r="X69" s="8">
        <v>12.3</v>
      </c>
      <c r="Y69" s="8">
        <v>1.8</v>
      </c>
      <c r="Z69" s="8" t="s">
        <v>41</v>
      </c>
      <c r="AA69" s="8">
        <v>1.4</v>
      </c>
      <c r="AB69" s="8">
        <v>1.2</v>
      </c>
      <c r="AC69" s="8">
        <v>1.1</v>
      </c>
    </row>
    <row r="70" spans="1:29" ht="15">
      <c r="A70" s="9" t="s">
        <v>73</v>
      </c>
      <c r="B70" s="7">
        <v>1</v>
      </c>
      <c r="C70" s="8">
        <v>34.1</v>
      </c>
      <c r="D70" s="10" t="s">
        <v>41</v>
      </c>
      <c r="E70" s="7">
        <v>12</v>
      </c>
      <c r="F70" s="7">
        <v>13</v>
      </c>
      <c r="G70" s="7" t="s">
        <v>41</v>
      </c>
      <c r="H70" s="7" t="s">
        <v>41</v>
      </c>
      <c r="I70" s="7">
        <v>12</v>
      </c>
      <c r="J70" s="7">
        <v>13</v>
      </c>
      <c r="K70" s="7">
        <v>25</v>
      </c>
      <c r="L70" s="7">
        <v>22</v>
      </c>
      <c r="M70" s="7">
        <v>3</v>
      </c>
      <c r="N70" s="7" t="s">
        <v>41</v>
      </c>
      <c r="O70" s="8">
        <v>21.7</v>
      </c>
      <c r="P70" s="8">
        <v>1.3</v>
      </c>
      <c r="Q70" s="8">
        <v>4.5</v>
      </c>
      <c r="R70" s="8" t="s">
        <v>41</v>
      </c>
      <c r="S70" s="8">
        <v>0.7</v>
      </c>
      <c r="T70" s="8" t="s">
        <v>41</v>
      </c>
      <c r="U70" s="8">
        <v>1.7</v>
      </c>
      <c r="V70" s="8">
        <v>0.3</v>
      </c>
      <c r="W70" s="8">
        <v>0.7</v>
      </c>
      <c r="X70" s="8">
        <v>0.4</v>
      </c>
      <c r="Y70" s="14">
        <v>0.03</v>
      </c>
      <c r="Z70" s="8" t="s">
        <v>41</v>
      </c>
      <c r="AA70" s="8" t="s">
        <v>41</v>
      </c>
      <c r="AB70" s="14">
        <v>0.08</v>
      </c>
      <c r="AC70" s="8" t="s">
        <v>41</v>
      </c>
    </row>
    <row r="71" spans="1:29" ht="15">
      <c r="A71" s="11" t="s">
        <v>8</v>
      </c>
      <c r="B71" s="12">
        <f>SUM(B68:B70)</f>
        <v>9</v>
      </c>
      <c r="C71" s="13">
        <f aca="true" t="shared" si="11" ref="C71:M71">SUM(C68:C70)</f>
        <v>2093</v>
      </c>
      <c r="D71" s="13">
        <f t="shared" si="11"/>
        <v>18.2</v>
      </c>
      <c r="E71" s="12">
        <f t="shared" si="11"/>
        <v>532</v>
      </c>
      <c r="F71" s="12">
        <f t="shared" si="11"/>
        <v>216</v>
      </c>
      <c r="G71" s="12" t="s">
        <v>41</v>
      </c>
      <c r="H71" s="12" t="s">
        <v>41</v>
      </c>
      <c r="I71" s="12">
        <f t="shared" si="11"/>
        <v>532</v>
      </c>
      <c r="J71" s="12">
        <f t="shared" si="11"/>
        <v>216</v>
      </c>
      <c r="K71" s="12">
        <f t="shared" si="11"/>
        <v>748</v>
      </c>
      <c r="L71" s="12">
        <f t="shared" si="11"/>
        <v>688</v>
      </c>
      <c r="M71" s="12">
        <f t="shared" si="11"/>
        <v>60</v>
      </c>
      <c r="N71" s="12" t="s">
        <v>41</v>
      </c>
      <c r="O71" s="13">
        <f>SUM(O68:O70)</f>
        <v>1335.4</v>
      </c>
      <c r="P71" s="13">
        <f aca="true" t="shared" si="12" ref="P71:AC71">SUM(P68:P70)</f>
        <v>52.39999999999999</v>
      </c>
      <c r="Q71" s="13">
        <f t="shared" si="12"/>
        <v>150.2</v>
      </c>
      <c r="R71" s="13" t="s">
        <v>41</v>
      </c>
      <c r="S71" s="13">
        <f t="shared" si="12"/>
        <v>0.7</v>
      </c>
      <c r="T71" s="13">
        <f t="shared" si="12"/>
        <v>203</v>
      </c>
      <c r="U71" s="13">
        <f t="shared" si="12"/>
        <v>123.8</v>
      </c>
      <c r="V71" s="13">
        <f t="shared" si="12"/>
        <v>28.7</v>
      </c>
      <c r="W71" s="13">
        <f t="shared" si="12"/>
        <v>25.099999999999998</v>
      </c>
      <c r="X71" s="13">
        <f t="shared" si="12"/>
        <v>15.4</v>
      </c>
      <c r="Y71" s="21">
        <f t="shared" si="12"/>
        <v>1.83</v>
      </c>
      <c r="Z71" s="13" t="s">
        <v>41</v>
      </c>
      <c r="AA71" s="13">
        <f t="shared" si="12"/>
        <v>1.5999999999999999</v>
      </c>
      <c r="AB71" s="21">
        <f t="shared" si="12"/>
        <v>1.58</v>
      </c>
      <c r="AC71" s="13">
        <f t="shared" si="12"/>
        <v>4.7</v>
      </c>
    </row>
    <row r="72" spans="1:29" ht="15">
      <c r="A72" s="6" t="s">
        <v>38</v>
      </c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">
      <c r="A73" s="20" t="s">
        <v>43</v>
      </c>
      <c r="B73" s="7">
        <v>10</v>
      </c>
      <c r="C73" s="8">
        <v>22.3</v>
      </c>
      <c r="D73" s="10" t="s">
        <v>41</v>
      </c>
      <c r="E73" s="7">
        <v>29</v>
      </c>
      <c r="F73" s="7">
        <v>85</v>
      </c>
      <c r="G73" s="7" t="s">
        <v>41</v>
      </c>
      <c r="H73" s="7" t="s">
        <v>41</v>
      </c>
      <c r="I73" s="7">
        <v>29</v>
      </c>
      <c r="J73" s="7">
        <v>85</v>
      </c>
      <c r="K73" s="7">
        <v>114</v>
      </c>
      <c r="L73" s="7">
        <v>114</v>
      </c>
      <c r="M73" s="7" t="s">
        <v>41</v>
      </c>
      <c r="N73" s="7" t="s">
        <v>41</v>
      </c>
      <c r="O73" s="8">
        <v>13.5</v>
      </c>
      <c r="P73" s="8" t="s">
        <v>41</v>
      </c>
      <c r="Q73" s="8">
        <v>5.5</v>
      </c>
      <c r="R73" s="8" t="s">
        <v>41</v>
      </c>
      <c r="S73" s="8" t="s">
        <v>41</v>
      </c>
      <c r="T73" s="8" t="s">
        <v>41</v>
      </c>
      <c r="U73" s="8" t="s">
        <v>41</v>
      </c>
      <c r="V73" s="8" t="s">
        <v>41</v>
      </c>
      <c r="W73" s="14">
        <v>0.02</v>
      </c>
      <c r="X73" s="8">
        <v>0.2</v>
      </c>
      <c r="Y73" s="8" t="s">
        <v>41</v>
      </c>
      <c r="Z73" s="8" t="s">
        <v>41</v>
      </c>
      <c r="AA73" s="8" t="s">
        <v>41</v>
      </c>
      <c r="AB73" s="8" t="s">
        <v>41</v>
      </c>
      <c r="AC73" s="8" t="s">
        <v>41</v>
      </c>
    </row>
    <row r="74" spans="1:29" ht="15">
      <c r="A74" s="9" t="s">
        <v>74</v>
      </c>
      <c r="B74" s="7">
        <v>1</v>
      </c>
      <c r="C74" s="8">
        <v>66.8</v>
      </c>
      <c r="D74" s="9" t="s">
        <v>41</v>
      </c>
      <c r="E74" s="7">
        <v>46</v>
      </c>
      <c r="F74" s="7">
        <v>22</v>
      </c>
      <c r="G74" s="7" t="s">
        <v>41</v>
      </c>
      <c r="H74" s="7" t="s">
        <v>41</v>
      </c>
      <c r="I74" s="7">
        <v>46</v>
      </c>
      <c r="J74" s="7">
        <v>22</v>
      </c>
      <c r="K74" s="7">
        <v>68</v>
      </c>
      <c r="L74" s="7">
        <v>65</v>
      </c>
      <c r="M74" s="7">
        <v>3</v>
      </c>
      <c r="N74" s="7" t="s">
        <v>41</v>
      </c>
      <c r="O74" s="8">
        <v>38.7</v>
      </c>
      <c r="P74" s="8">
        <v>0.2</v>
      </c>
      <c r="Q74" s="8">
        <v>9.9</v>
      </c>
      <c r="R74" s="8" t="s">
        <v>41</v>
      </c>
      <c r="S74" s="8" t="s">
        <v>41</v>
      </c>
      <c r="T74" s="8" t="s">
        <v>41</v>
      </c>
      <c r="U74" s="8">
        <v>0.5</v>
      </c>
      <c r="V74" s="8">
        <v>0.7</v>
      </c>
      <c r="W74" s="8">
        <v>0.4</v>
      </c>
      <c r="X74" s="8">
        <v>0.2</v>
      </c>
      <c r="Y74" s="8">
        <v>0.2</v>
      </c>
      <c r="Z74" s="8" t="s">
        <v>41</v>
      </c>
      <c r="AA74" s="8" t="s">
        <v>41</v>
      </c>
      <c r="AB74" s="8" t="s">
        <v>41</v>
      </c>
      <c r="AC74" s="8" t="s">
        <v>41</v>
      </c>
    </row>
    <row r="75" spans="1:29" ht="15">
      <c r="A75" s="9" t="s">
        <v>75</v>
      </c>
      <c r="B75" s="7">
        <v>14</v>
      </c>
      <c r="C75" s="8">
        <v>839.3</v>
      </c>
      <c r="D75" s="9" t="s">
        <v>41</v>
      </c>
      <c r="E75" s="7">
        <v>452</v>
      </c>
      <c r="F75" s="7">
        <v>144</v>
      </c>
      <c r="G75" s="7">
        <v>55</v>
      </c>
      <c r="H75" s="7">
        <v>54</v>
      </c>
      <c r="I75" s="7">
        <v>507</v>
      </c>
      <c r="J75" s="7">
        <v>198</v>
      </c>
      <c r="K75" s="7">
        <v>705</v>
      </c>
      <c r="L75" s="7">
        <v>688</v>
      </c>
      <c r="M75" s="7">
        <v>17</v>
      </c>
      <c r="N75" s="7">
        <v>1386</v>
      </c>
      <c r="O75" s="8">
        <v>634</v>
      </c>
      <c r="P75" s="8">
        <v>9</v>
      </c>
      <c r="Q75" s="8">
        <v>84.7</v>
      </c>
      <c r="R75" s="8">
        <v>71.9</v>
      </c>
      <c r="S75" s="8" t="s">
        <v>41</v>
      </c>
      <c r="T75" s="8" t="s">
        <v>41</v>
      </c>
      <c r="U75" s="8">
        <v>12</v>
      </c>
      <c r="V75" s="8">
        <v>7</v>
      </c>
      <c r="W75" s="8">
        <v>2.6</v>
      </c>
      <c r="X75" s="8">
        <v>5.3</v>
      </c>
      <c r="Y75" s="8">
        <v>2.1</v>
      </c>
      <c r="Z75" s="8">
        <v>0.2</v>
      </c>
      <c r="AA75" s="8" t="s">
        <v>41</v>
      </c>
      <c r="AB75" s="8">
        <v>0.3</v>
      </c>
      <c r="AC75" s="8" t="s">
        <v>41</v>
      </c>
    </row>
    <row r="76" spans="1:29" ht="15">
      <c r="A76" s="9" t="s">
        <v>32</v>
      </c>
      <c r="B76" s="7">
        <v>2</v>
      </c>
      <c r="C76" s="8">
        <v>16.4</v>
      </c>
      <c r="D76" s="9" t="s">
        <v>41</v>
      </c>
      <c r="E76" s="7">
        <v>21</v>
      </c>
      <c r="F76" s="7">
        <v>32</v>
      </c>
      <c r="G76" s="7" t="s">
        <v>41</v>
      </c>
      <c r="H76" s="7" t="s">
        <v>41</v>
      </c>
      <c r="I76" s="7">
        <v>21</v>
      </c>
      <c r="J76" s="7">
        <v>32</v>
      </c>
      <c r="K76" s="7">
        <v>53</v>
      </c>
      <c r="L76" s="7">
        <v>53</v>
      </c>
      <c r="M76" s="7" t="s">
        <v>41</v>
      </c>
      <c r="N76" s="7" t="s">
        <v>41</v>
      </c>
      <c r="O76" s="8">
        <v>12.5</v>
      </c>
      <c r="P76" s="8" t="s">
        <v>41</v>
      </c>
      <c r="Q76" s="8">
        <v>2.4</v>
      </c>
      <c r="R76" s="8" t="s">
        <v>41</v>
      </c>
      <c r="S76" s="8" t="s">
        <v>41</v>
      </c>
      <c r="T76" s="8" t="s">
        <v>41</v>
      </c>
      <c r="U76" s="8">
        <v>0.5</v>
      </c>
      <c r="V76" s="8">
        <v>0.1</v>
      </c>
      <c r="W76" s="8">
        <v>0.1</v>
      </c>
      <c r="X76" s="8">
        <v>0.1</v>
      </c>
      <c r="Y76" s="8">
        <v>0.2</v>
      </c>
      <c r="Z76" s="8" t="s">
        <v>41</v>
      </c>
      <c r="AA76" s="8" t="s">
        <v>41</v>
      </c>
      <c r="AB76" s="14" t="s">
        <v>41</v>
      </c>
      <c r="AC76" s="8" t="s">
        <v>41</v>
      </c>
    </row>
    <row r="77" spans="1:29" ht="15">
      <c r="A77" s="15" t="s">
        <v>76</v>
      </c>
      <c r="B77" s="7">
        <v>13</v>
      </c>
      <c r="C77" s="8">
        <v>423</v>
      </c>
      <c r="D77" s="10">
        <v>85.2</v>
      </c>
      <c r="E77" s="7">
        <v>1080</v>
      </c>
      <c r="F77" s="7">
        <v>8</v>
      </c>
      <c r="G77" s="7">
        <v>19</v>
      </c>
      <c r="H77" s="7" t="s">
        <v>41</v>
      </c>
      <c r="I77" s="7">
        <v>1099</v>
      </c>
      <c r="J77" s="7">
        <v>8</v>
      </c>
      <c r="K77" s="7">
        <v>1107</v>
      </c>
      <c r="L77" s="7">
        <v>1094</v>
      </c>
      <c r="M77" s="7">
        <v>13</v>
      </c>
      <c r="N77" s="7">
        <v>4</v>
      </c>
      <c r="O77" s="8">
        <v>342.7</v>
      </c>
      <c r="P77" s="14">
        <v>0.05</v>
      </c>
      <c r="Q77" s="8">
        <v>130.8</v>
      </c>
      <c r="R77" s="8">
        <v>0.5</v>
      </c>
      <c r="S77" s="8" t="s">
        <v>41</v>
      </c>
      <c r="T77" s="8" t="s">
        <v>41</v>
      </c>
      <c r="U77" s="8">
        <v>5.3</v>
      </c>
      <c r="V77" s="8">
        <v>1.9</v>
      </c>
      <c r="W77" s="8">
        <v>2.6</v>
      </c>
      <c r="X77" s="8">
        <v>5.8</v>
      </c>
      <c r="Y77" s="8" t="s">
        <v>41</v>
      </c>
      <c r="Z77" s="8" t="s">
        <v>41</v>
      </c>
      <c r="AA77" s="8" t="s">
        <v>41</v>
      </c>
      <c r="AB77" s="8" t="s">
        <v>41</v>
      </c>
      <c r="AC77" s="8">
        <v>0.1</v>
      </c>
    </row>
    <row r="78" spans="1:29" ht="15">
      <c r="A78" s="9" t="s">
        <v>59</v>
      </c>
      <c r="B78" s="7">
        <v>1</v>
      </c>
      <c r="C78" s="8">
        <v>849.5</v>
      </c>
      <c r="D78" s="10" t="s">
        <v>41</v>
      </c>
      <c r="E78" s="7">
        <v>431</v>
      </c>
      <c r="F78" s="7" t="s">
        <v>41</v>
      </c>
      <c r="G78" s="7" t="s">
        <v>41</v>
      </c>
      <c r="H78" s="7" t="s">
        <v>41</v>
      </c>
      <c r="I78" s="7">
        <v>431</v>
      </c>
      <c r="J78" s="7" t="s">
        <v>41</v>
      </c>
      <c r="K78" s="7">
        <v>431</v>
      </c>
      <c r="L78" s="7">
        <v>411</v>
      </c>
      <c r="M78" s="7">
        <v>20</v>
      </c>
      <c r="N78" s="7" t="s">
        <v>41</v>
      </c>
      <c r="O78" s="8">
        <v>707.4</v>
      </c>
      <c r="P78" s="8">
        <v>12.1</v>
      </c>
      <c r="Q78" s="8">
        <v>73.3</v>
      </c>
      <c r="R78" s="8" t="s">
        <v>41</v>
      </c>
      <c r="S78" s="8" t="s">
        <v>41</v>
      </c>
      <c r="T78" s="8" t="s">
        <v>41</v>
      </c>
      <c r="U78" s="8">
        <v>15.9</v>
      </c>
      <c r="V78" s="8">
        <v>14.2</v>
      </c>
      <c r="W78" s="8">
        <v>4</v>
      </c>
      <c r="X78" s="8">
        <v>5</v>
      </c>
      <c r="Y78" s="8" t="s">
        <v>41</v>
      </c>
      <c r="Z78" s="8">
        <v>1.8</v>
      </c>
      <c r="AA78" s="8">
        <v>0.4</v>
      </c>
      <c r="AB78" s="8" t="s">
        <v>41</v>
      </c>
      <c r="AC78" s="8">
        <v>8.5</v>
      </c>
    </row>
    <row r="79" spans="1:29" ht="15">
      <c r="A79" s="11" t="s">
        <v>8</v>
      </c>
      <c r="B79" s="12">
        <f>SUM(B73:B78)</f>
        <v>41</v>
      </c>
      <c r="C79" s="13">
        <f aca="true" t="shared" si="13" ref="C79:N79">SUM(C73:C78)</f>
        <v>2217.3</v>
      </c>
      <c r="D79" s="13">
        <f t="shared" si="13"/>
        <v>85.2</v>
      </c>
      <c r="E79" s="12">
        <f t="shared" si="13"/>
        <v>2059</v>
      </c>
      <c r="F79" s="12">
        <f t="shared" si="13"/>
        <v>291</v>
      </c>
      <c r="G79" s="12">
        <f t="shared" si="13"/>
        <v>74</v>
      </c>
      <c r="H79" s="12">
        <f t="shared" si="13"/>
        <v>54</v>
      </c>
      <c r="I79" s="12">
        <f t="shared" si="13"/>
        <v>2133</v>
      </c>
      <c r="J79" s="12">
        <f t="shared" si="13"/>
        <v>345</v>
      </c>
      <c r="K79" s="12">
        <f t="shared" si="13"/>
        <v>2478</v>
      </c>
      <c r="L79" s="12">
        <f t="shared" si="13"/>
        <v>2425</v>
      </c>
      <c r="M79" s="12">
        <f t="shared" si="13"/>
        <v>53</v>
      </c>
      <c r="N79" s="12">
        <f t="shared" si="13"/>
        <v>1390</v>
      </c>
      <c r="O79" s="13">
        <f>SUM(O73:O78)</f>
        <v>1748.8000000000002</v>
      </c>
      <c r="P79" s="21">
        <f aca="true" t="shared" si="14" ref="P79:AC79">SUM(P73:P78)</f>
        <v>21.35</v>
      </c>
      <c r="Q79" s="13">
        <f t="shared" si="14"/>
        <v>306.6</v>
      </c>
      <c r="R79" s="13">
        <f t="shared" si="14"/>
        <v>72.4</v>
      </c>
      <c r="S79" s="13" t="s">
        <v>41</v>
      </c>
      <c r="T79" s="13" t="s">
        <v>41</v>
      </c>
      <c r="U79" s="13">
        <f t="shared" si="14"/>
        <v>34.2</v>
      </c>
      <c r="V79" s="13">
        <f t="shared" si="14"/>
        <v>23.9</v>
      </c>
      <c r="W79" s="21">
        <f t="shared" si="14"/>
        <v>9.72</v>
      </c>
      <c r="X79" s="13">
        <f t="shared" si="14"/>
        <v>16.6</v>
      </c>
      <c r="Y79" s="13">
        <f t="shared" si="14"/>
        <v>2.5000000000000004</v>
      </c>
      <c r="Z79" s="13">
        <f t="shared" si="14"/>
        <v>2</v>
      </c>
      <c r="AA79" s="13">
        <f t="shared" si="14"/>
        <v>0.4</v>
      </c>
      <c r="AB79" s="13">
        <f t="shared" si="14"/>
        <v>0.3</v>
      </c>
      <c r="AC79" s="13">
        <f t="shared" si="14"/>
        <v>8.6</v>
      </c>
    </row>
    <row r="80" spans="1:29" ht="15">
      <c r="A80" s="23" t="s">
        <v>39</v>
      </c>
      <c r="B80" s="7"/>
      <c r="C80" s="8"/>
      <c r="D80" s="10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">
      <c r="A81" s="9" t="s">
        <v>44</v>
      </c>
      <c r="B81" s="7">
        <v>3</v>
      </c>
      <c r="C81" s="8">
        <v>24.3</v>
      </c>
      <c r="D81" s="10" t="s">
        <v>41</v>
      </c>
      <c r="E81" s="7">
        <v>38</v>
      </c>
      <c r="F81" s="7">
        <v>33</v>
      </c>
      <c r="G81" s="7">
        <v>6</v>
      </c>
      <c r="H81" s="7" t="s">
        <v>41</v>
      </c>
      <c r="I81" s="7">
        <v>44</v>
      </c>
      <c r="J81" s="7">
        <v>33</v>
      </c>
      <c r="K81" s="7">
        <v>77</v>
      </c>
      <c r="L81" s="7">
        <v>77</v>
      </c>
      <c r="M81" s="7" t="s">
        <v>41</v>
      </c>
      <c r="N81" s="7" t="s">
        <v>41</v>
      </c>
      <c r="O81" s="8">
        <v>16.3</v>
      </c>
      <c r="P81" s="8" t="s">
        <v>41</v>
      </c>
      <c r="Q81" s="8">
        <v>4.5</v>
      </c>
      <c r="R81" s="8" t="s">
        <v>41</v>
      </c>
      <c r="S81" s="8">
        <v>0.7</v>
      </c>
      <c r="T81" s="8" t="s">
        <v>41</v>
      </c>
      <c r="U81" s="8" t="s">
        <v>41</v>
      </c>
      <c r="V81" s="8" t="s">
        <v>41</v>
      </c>
      <c r="W81" s="14">
        <v>0.08</v>
      </c>
      <c r="X81" s="8">
        <v>0.2</v>
      </c>
      <c r="Y81" s="8" t="s">
        <v>41</v>
      </c>
      <c r="Z81" s="8" t="s">
        <v>41</v>
      </c>
      <c r="AA81" s="14" t="s">
        <v>41</v>
      </c>
      <c r="AB81" s="8" t="s">
        <v>41</v>
      </c>
      <c r="AC81" s="14" t="s">
        <v>41</v>
      </c>
    </row>
    <row r="82" spans="1:29" ht="15">
      <c r="A82" s="9" t="s">
        <v>45</v>
      </c>
      <c r="B82" s="7">
        <v>8</v>
      </c>
      <c r="C82" s="8">
        <v>237.2</v>
      </c>
      <c r="D82" s="10" t="s">
        <v>41</v>
      </c>
      <c r="E82" s="7">
        <v>241</v>
      </c>
      <c r="F82" s="7">
        <v>224</v>
      </c>
      <c r="G82" s="7">
        <v>7</v>
      </c>
      <c r="H82" s="7">
        <v>24</v>
      </c>
      <c r="I82" s="7">
        <v>248</v>
      </c>
      <c r="J82" s="7">
        <v>248</v>
      </c>
      <c r="K82" s="7">
        <v>496</v>
      </c>
      <c r="L82" s="7">
        <v>481</v>
      </c>
      <c r="M82" s="7">
        <v>15</v>
      </c>
      <c r="N82" s="7" t="s">
        <v>41</v>
      </c>
      <c r="O82" s="8">
        <v>173.7</v>
      </c>
      <c r="P82" s="8">
        <v>2</v>
      </c>
      <c r="Q82" s="8">
        <v>41.2</v>
      </c>
      <c r="R82" s="8" t="s">
        <v>41</v>
      </c>
      <c r="S82" s="8">
        <v>0.3</v>
      </c>
      <c r="T82" s="8" t="s">
        <v>41</v>
      </c>
      <c r="U82" s="8">
        <v>5.9</v>
      </c>
      <c r="V82" s="8">
        <v>1.9</v>
      </c>
      <c r="W82" s="8">
        <v>2.2</v>
      </c>
      <c r="X82" s="8">
        <v>1.8</v>
      </c>
      <c r="Y82" s="14">
        <v>0.05</v>
      </c>
      <c r="Z82" s="8" t="s">
        <v>41</v>
      </c>
      <c r="AA82" s="8" t="s">
        <v>41</v>
      </c>
      <c r="AB82" s="8">
        <v>0.2</v>
      </c>
      <c r="AC82" s="8" t="s">
        <v>41</v>
      </c>
    </row>
    <row r="83" spans="1:29" ht="15">
      <c r="A83" s="9" t="s">
        <v>46</v>
      </c>
      <c r="B83" s="7">
        <v>1</v>
      </c>
      <c r="C83" s="8">
        <v>146</v>
      </c>
      <c r="D83" s="10" t="s">
        <v>41</v>
      </c>
      <c r="E83" s="7">
        <v>90</v>
      </c>
      <c r="F83" s="7">
        <v>35</v>
      </c>
      <c r="G83" s="7" t="s">
        <v>41</v>
      </c>
      <c r="H83" s="7" t="s">
        <v>41</v>
      </c>
      <c r="I83" s="7">
        <v>90</v>
      </c>
      <c r="J83" s="7">
        <v>35</v>
      </c>
      <c r="K83" s="7">
        <v>125</v>
      </c>
      <c r="L83" s="7">
        <v>125</v>
      </c>
      <c r="M83" s="7" t="s">
        <v>41</v>
      </c>
      <c r="N83" s="7" t="s">
        <v>41</v>
      </c>
      <c r="O83" s="8">
        <v>127</v>
      </c>
      <c r="P83" s="8" t="s">
        <v>41</v>
      </c>
      <c r="Q83" s="8">
        <v>25</v>
      </c>
      <c r="R83" s="8" t="s">
        <v>41</v>
      </c>
      <c r="S83" s="8" t="s">
        <v>41</v>
      </c>
      <c r="T83" s="8" t="s">
        <v>41</v>
      </c>
      <c r="U83" s="8" t="s">
        <v>41</v>
      </c>
      <c r="V83" s="8">
        <v>1</v>
      </c>
      <c r="W83" s="8">
        <v>0.8</v>
      </c>
      <c r="X83" s="8">
        <v>0.4</v>
      </c>
      <c r="Y83" s="8" t="s">
        <v>41</v>
      </c>
      <c r="Z83" s="8" t="s">
        <v>41</v>
      </c>
      <c r="AA83" s="8" t="s">
        <v>41</v>
      </c>
      <c r="AB83" s="14" t="s">
        <v>41</v>
      </c>
      <c r="AC83" s="8" t="s">
        <v>41</v>
      </c>
    </row>
    <row r="84" spans="1:29" ht="15">
      <c r="A84" s="9" t="s">
        <v>60</v>
      </c>
      <c r="B84" s="7">
        <v>1</v>
      </c>
      <c r="C84" s="8">
        <v>16</v>
      </c>
      <c r="D84" s="10" t="s">
        <v>41</v>
      </c>
      <c r="E84" s="7">
        <v>20</v>
      </c>
      <c r="F84" s="7">
        <v>10</v>
      </c>
      <c r="G84" s="7" t="s">
        <v>41</v>
      </c>
      <c r="H84" s="7" t="s">
        <v>41</v>
      </c>
      <c r="I84" s="7">
        <v>20</v>
      </c>
      <c r="J84" s="7">
        <v>10</v>
      </c>
      <c r="K84" s="7">
        <v>30</v>
      </c>
      <c r="L84" s="7">
        <v>29</v>
      </c>
      <c r="M84" s="7">
        <v>1</v>
      </c>
      <c r="N84" s="7" t="s">
        <v>41</v>
      </c>
      <c r="O84" s="8">
        <v>14</v>
      </c>
      <c r="P84" s="14">
        <v>0.02</v>
      </c>
      <c r="Q84" s="8">
        <v>2.4</v>
      </c>
      <c r="R84" s="8" t="s">
        <v>41</v>
      </c>
      <c r="S84" s="8" t="s">
        <v>41</v>
      </c>
      <c r="T84" s="8" t="s">
        <v>41</v>
      </c>
      <c r="U84" s="14">
        <v>0.06</v>
      </c>
      <c r="V84" s="8">
        <v>0.2</v>
      </c>
      <c r="W84" s="8" t="s">
        <v>41</v>
      </c>
      <c r="X84" s="8">
        <v>0.1</v>
      </c>
      <c r="Y84" s="14">
        <v>0.05</v>
      </c>
      <c r="Z84" s="8" t="s">
        <v>41</v>
      </c>
      <c r="AA84" s="8" t="s">
        <v>41</v>
      </c>
      <c r="AB84" s="8" t="s">
        <v>41</v>
      </c>
      <c r="AC84" s="8" t="s">
        <v>41</v>
      </c>
    </row>
    <row r="85" spans="1:29" ht="15">
      <c r="A85" s="9" t="s">
        <v>47</v>
      </c>
      <c r="B85" s="7">
        <v>2</v>
      </c>
      <c r="C85" s="8">
        <v>38.6</v>
      </c>
      <c r="D85" s="8">
        <v>2.4</v>
      </c>
      <c r="E85" s="7">
        <v>30</v>
      </c>
      <c r="F85" s="7">
        <v>2</v>
      </c>
      <c r="G85" s="7" t="s">
        <v>41</v>
      </c>
      <c r="H85" s="7" t="s">
        <v>41</v>
      </c>
      <c r="I85" s="7">
        <v>30</v>
      </c>
      <c r="J85" s="7">
        <v>2</v>
      </c>
      <c r="K85" s="7">
        <v>32</v>
      </c>
      <c r="L85" s="7">
        <v>29</v>
      </c>
      <c r="M85" s="7">
        <v>3</v>
      </c>
      <c r="N85" s="7">
        <v>32</v>
      </c>
      <c r="O85" s="8">
        <v>26.6</v>
      </c>
      <c r="P85" s="8">
        <v>1.2</v>
      </c>
      <c r="Q85" s="8">
        <v>2.9</v>
      </c>
      <c r="R85" s="8">
        <v>2.8</v>
      </c>
      <c r="S85" s="8">
        <v>0.4</v>
      </c>
      <c r="T85" s="8">
        <v>0.8</v>
      </c>
      <c r="U85" s="8" t="s">
        <v>41</v>
      </c>
      <c r="V85" s="8">
        <v>0.3</v>
      </c>
      <c r="W85" s="8">
        <v>0.2</v>
      </c>
      <c r="X85" s="8">
        <v>0.7</v>
      </c>
      <c r="Y85" s="8" t="s">
        <v>41</v>
      </c>
      <c r="Z85" s="8" t="s">
        <v>41</v>
      </c>
      <c r="AA85" s="8" t="s">
        <v>41</v>
      </c>
      <c r="AB85" s="8" t="s">
        <v>41</v>
      </c>
      <c r="AC85" s="8">
        <v>0.1</v>
      </c>
    </row>
    <row r="86" spans="1:29" ht="15">
      <c r="A86" s="9" t="s">
        <v>48</v>
      </c>
      <c r="B86" s="7">
        <v>2</v>
      </c>
      <c r="C86" s="8">
        <v>16.1</v>
      </c>
      <c r="D86" s="9" t="s">
        <v>41</v>
      </c>
      <c r="E86" s="7">
        <v>16</v>
      </c>
      <c r="F86" s="7">
        <v>2</v>
      </c>
      <c r="G86" s="7" t="s">
        <v>41</v>
      </c>
      <c r="H86" s="7" t="s">
        <v>41</v>
      </c>
      <c r="I86" s="7">
        <v>16</v>
      </c>
      <c r="J86" s="7">
        <v>2</v>
      </c>
      <c r="K86" s="7">
        <v>18</v>
      </c>
      <c r="L86" s="7">
        <v>14</v>
      </c>
      <c r="M86" s="7">
        <v>4</v>
      </c>
      <c r="N86" s="7" t="s">
        <v>41</v>
      </c>
      <c r="O86" s="8">
        <v>12.8</v>
      </c>
      <c r="P86" s="8" t="s">
        <v>41</v>
      </c>
      <c r="Q86" s="8">
        <v>0.8</v>
      </c>
      <c r="R86" s="8" t="s">
        <v>41</v>
      </c>
      <c r="S86" s="8" t="s">
        <v>41</v>
      </c>
      <c r="T86" s="8">
        <v>2.3</v>
      </c>
      <c r="U86" s="8">
        <v>0.2</v>
      </c>
      <c r="V86" s="14">
        <v>0.08</v>
      </c>
      <c r="W86" s="8" t="s">
        <v>41</v>
      </c>
      <c r="X86" s="14">
        <v>0.06</v>
      </c>
      <c r="Y86" s="8" t="s">
        <v>41</v>
      </c>
      <c r="Z86" s="8" t="s">
        <v>41</v>
      </c>
      <c r="AA86" s="8" t="s">
        <v>41</v>
      </c>
      <c r="AB86" s="14" t="s">
        <v>41</v>
      </c>
      <c r="AC86" s="8" t="s">
        <v>41</v>
      </c>
    </row>
    <row r="87" spans="1:29" ht="15">
      <c r="A87" s="9" t="s">
        <v>50</v>
      </c>
      <c r="B87" s="7">
        <v>12</v>
      </c>
      <c r="C87" s="8">
        <v>778.2</v>
      </c>
      <c r="D87" s="10" t="s">
        <v>41</v>
      </c>
      <c r="E87" s="7">
        <v>601</v>
      </c>
      <c r="F87" s="7">
        <v>302</v>
      </c>
      <c r="G87" s="7">
        <v>26</v>
      </c>
      <c r="H87" s="7" t="s">
        <v>41</v>
      </c>
      <c r="I87" s="7">
        <v>627</v>
      </c>
      <c r="J87" s="7">
        <v>302</v>
      </c>
      <c r="K87" s="7">
        <v>929</v>
      </c>
      <c r="L87" s="7">
        <v>866</v>
      </c>
      <c r="M87" s="7">
        <v>63</v>
      </c>
      <c r="N87" s="7" t="s">
        <v>41</v>
      </c>
      <c r="O87" s="8">
        <v>483.9</v>
      </c>
      <c r="P87" s="8">
        <v>32.9</v>
      </c>
      <c r="Q87" s="8">
        <v>103.2</v>
      </c>
      <c r="R87" s="8" t="s">
        <v>41</v>
      </c>
      <c r="S87" s="8" t="s">
        <v>41</v>
      </c>
      <c r="T87" s="8" t="s">
        <v>41</v>
      </c>
      <c r="U87" s="8">
        <v>25.1</v>
      </c>
      <c r="V87" s="8">
        <v>19.1</v>
      </c>
      <c r="W87" s="8">
        <v>9.3</v>
      </c>
      <c r="X87" s="8">
        <v>9.4</v>
      </c>
      <c r="Y87" s="8">
        <v>1.5</v>
      </c>
      <c r="Z87" s="14" t="s">
        <v>41</v>
      </c>
      <c r="AA87" s="8">
        <v>1.1</v>
      </c>
      <c r="AB87" s="8">
        <v>0.7</v>
      </c>
      <c r="AC87" s="8">
        <v>0.2</v>
      </c>
    </row>
    <row r="88" spans="1:29" ht="15">
      <c r="A88" s="9" t="s">
        <v>77</v>
      </c>
      <c r="B88" s="7">
        <v>2</v>
      </c>
      <c r="C88" s="8">
        <v>584.7</v>
      </c>
      <c r="D88" s="9" t="s">
        <v>41</v>
      </c>
      <c r="E88" s="7">
        <v>331</v>
      </c>
      <c r="F88" s="7">
        <v>70</v>
      </c>
      <c r="G88" s="7" t="s">
        <v>41</v>
      </c>
      <c r="H88" s="7" t="s">
        <v>41</v>
      </c>
      <c r="I88" s="7">
        <v>331</v>
      </c>
      <c r="J88" s="7">
        <v>70</v>
      </c>
      <c r="K88" s="7">
        <v>401</v>
      </c>
      <c r="L88" s="7">
        <v>385</v>
      </c>
      <c r="M88" s="7">
        <v>16</v>
      </c>
      <c r="N88" s="7" t="s">
        <v>41</v>
      </c>
      <c r="O88" s="8">
        <v>403.2</v>
      </c>
      <c r="P88" s="8">
        <v>11.3</v>
      </c>
      <c r="Q88" s="8">
        <v>28.6</v>
      </c>
      <c r="R88" s="8" t="s">
        <v>41</v>
      </c>
      <c r="S88" s="8">
        <v>6.2</v>
      </c>
      <c r="T88" s="8" t="s">
        <v>41</v>
      </c>
      <c r="U88" s="8">
        <v>29.1</v>
      </c>
      <c r="V88" s="8">
        <v>2.4</v>
      </c>
      <c r="W88" s="8">
        <v>5.3</v>
      </c>
      <c r="X88" s="8">
        <v>6.7</v>
      </c>
      <c r="Y88" s="8">
        <v>1.3</v>
      </c>
      <c r="Z88" s="8" t="s">
        <v>41</v>
      </c>
      <c r="AA88" s="8" t="s">
        <v>41</v>
      </c>
      <c r="AB88" s="8">
        <v>0.5</v>
      </c>
      <c r="AC88" s="8">
        <v>0.5</v>
      </c>
    </row>
    <row r="89" spans="1:29" ht="15">
      <c r="A89" s="11" t="s">
        <v>8</v>
      </c>
      <c r="B89" s="12">
        <f>SUM(B81:B88)</f>
        <v>31</v>
      </c>
      <c r="C89" s="13">
        <f aca="true" t="shared" si="15" ref="C89:N89">SUM(C81:C88)</f>
        <v>1841.1000000000001</v>
      </c>
      <c r="D89" s="13">
        <f t="shared" si="15"/>
        <v>2.4</v>
      </c>
      <c r="E89" s="12">
        <f t="shared" si="15"/>
        <v>1367</v>
      </c>
      <c r="F89" s="12">
        <f t="shared" si="15"/>
        <v>678</v>
      </c>
      <c r="G89" s="12">
        <f t="shared" si="15"/>
        <v>39</v>
      </c>
      <c r="H89" s="12">
        <f t="shared" si="15"/>
        <v>24</v>
      </c>
      <c r="I89" s="12">
        <f t="shared" si="15"/>
        <v>1406</v>
      </c>
      <c r="J89" s="12">
        <f t="shared" si="15"/>
        <v>702</v>
      </c>
      <c r="K89" s="12">
        <f t="shared" si="15"/>
        <v>2108</v>
      </c>
      <c r="L89" s="12">
        <f t="shared" si="15"/>
        <v>2006</v>
      </c>
      <c r="M89" s="12">
        <f t="shared" si="15"/>
        <v>102</v>
      </c>
      <c r="N89" s="12">
        <f t="shared" si="15"/>
        <v>32</v>
      </c>
      <c r="O89" s="13">
        <f>SUM(O81:O88)</f>
        <v>1257.5</v>
      </c>
      <c r="P89" s="21">
        <f aca="true" t="shared" si="16" ref="P89:AC89">SUM(P81:P88)</f>
        <v>47.42</v>
      </c>
      <c r="Q89" s="13">
        <f t="shared" si="16"/>
        <v>208.6</v>
      </c>
      <c r="R89" s="13">
        <f t="shared" si="16"/>
        <v>2.8</v>
      </c>
      <c r="S89" s="13">
        <f t="shared" si="16"/>
        <v>7.6</v>
      </c>
      <c r="T89" s="13">
        <f t="shared" si="16"/>
        <v>3.0999999999999996</v>
      </c>
      <c r="U89" s="21">
        <f t="shared" si="16"/>
        <v>60.36</v>
      </c>
      <c r="V89" s="21">
        <f t="shared" si="16"/>
        <v>24.98</v>
      </c>
      <c r="W89" s="21">
        <f t="shared" si="16"/>
        <v>17.880000000000003</v>
      </c>
      <c r="X89" s="21">
        <f t="shared" si="16"/>
        <v>19.36</v>
      </c>
      <c r="Y89" s="13">
        <f t="shared" si="16"/>
        <v>2.9000000000000004</v>
      </c>
      <c r="Z89" s="13" t="s">
        <v>41</v>
      </c>
      <c r="AA89" s="13">
        <f t="shared" si="16"/>
        <v>1.1</v>
      </c>
      <c r="AB89" s="13">
        <f t="shared" si="16"/>
        <v>1.4</v>
      </c>
      <c r="AC89" s="13">
        <f t="shared" si="16"/>
        <v>0.8</v>
      </c>
    </row>
    <row r="90" spans="1:29" ht="15">
      <c r="A90" s="6" t="s">
        <v>51</v>
      </c>
      <c r="B90" s="7"/>
      <c r="C90" s="8"/>
      <c r="D90" s="10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>
      <c r="A91" s="9" t="s">
        <v>61</v>
      </c>
      <c r="B91" s="7">
        <v>1</v>
      </c>
      <c r="C91" s="8">
        <v>2</v>
      </c>
      <c r="D91" s="8" t="s">
        <v>41</v>
      </c>
      <c r="E91" s="7">
        <v>2</v>
      </c>
      <c r="F91" s="7">
        <v>1</v>
      </c>
      <c r="G91" s="7" t="s">
        <v>41</v>
      </c>
      <c r="H91" s="7" t="s">
        <v>41</v>
      </c>
      <c r="I91" s="7">
        <v>2</v>
      </c>
      <c r="J91" s="7">
        <v>1</v>
      </c>
      <c r="K91" s="7">
        <v>3</v>
      </c>
      <c r="L91" s="7">
        <v>3</v>
      </c>
      <c r="M91" s="7" t="s">
        <v>41</v>
      </c>
      <c r="N91" s="7" t="s">
        <v>41</v>
      </c>
      <c r="O91" s="8">
        <v>1.5</v>
      </c>
      <c r="P91" s="8" t="s">
        <v>41</v>
      </c>
      <c r="Q91" s="8">
        <v>0.3</v>
      </c>
      <c r="R91" s="8" t="s">
        <v>41</v>
      </c>
      <c r="S91" s="8" t="s">
        <v>41</v>
      </c>
      <c r="T91" s="8" t="s">
        <v>41</v>
      </c>
      <c r="U91" s="8" t="s">
        <v>41</v>
      </c>
      <c r="V91" s="8" t="s">
        <v>41</v>
      </c>
      <c r="W91" s="8" t="s">
        <v>41</v>
      </c>
      <c r="X91" s="8" t="s">
        <v>41</v>
      </c>
      <c r="Y91" s="8" t="s">
        <v>41</v>
      </c>
      <c r="Z91" s="8" t="s">
        <v>41</v>
      </c>
      <c r="AA91" s="8" t="s">
        <v>41</v>
      </c>
      <c r="AB91" s="8" t="s">
        <v>41</v>
      </c>
      <c r="AC91" s="8" t="s">
        <v>41</v>
      </c>
    </row>
    <row r="92" spans="1:29" ht="15">
      <c r="A92" s="9" t="s">
        <v>78</v>
      </c>
      <c r="B92" s="7">
        <v>1</v>
      </c>
      <c r="C92" s="8">
        <v>4.1</v>
      </c>
      <c r="D92" s="8" t="s">
        <v>41</v>
      </c>
      <c r="E92" s="7">
        <v>10</v>
      </c>
      <c r="F92" s="7" t="s">
        <v>41</v>
      </c>
      <c r="G92" s="7" t="s">
        <v>41</v>
      </c>
      <c r="H92" s="7" t="s">
        <v>41</v>
      </c>
      <c r="I92" s="7">
        <v>10</v>
      </c>
      <c r="J92" s="7" t="s">
        <v>41</v>
      </c>
      <c r="K92" s="7">
        <v>10</v>
      </c>
      <c r="L92" s="7">
        <v>10</v>
      </c>
      <c r="M92" s="7" t="s">
        <v>41</v>
      </c>
      <c r="N92" s="7" t="s">
        <v>41</v>
      </c>
      <c r="O92" s="8">
        <v>2.7</v>
      </c>
      <c r="P92" s="8" t="s">
        <v>41</v>
      </c>
      <c r="Q92" s="8">
        <v>1.2</v>
      </c>
      <c r="R92" s="8" t="s">
        <v>41</v>
      </c>
      <c r="S92" s="8" t="s">
        <v>41</v>
      </c>
      <c r="T92" s="8" t="s">
        <v>41</v>
      </c>
      <c r="U92" s="8" t="s">
        <v>41</v>
      </c>
      <c r="V92" s="14">
        <v>0.02</v>
      </c>
      <c r="W92" s="14">
        <v>0.03</v>
      </c>
      <c r="X92" s="14">
        <v>0.04</v>
      </c>
      <c r="Y92" s="8" t="s">
        <v>41</v>
      </c>
      <c r="Z92" s="8" t="s">
        <v>41</v>
      </c>
      <c r="AA92" s="8" t="s">
        <v>41</v>
      </c>
      <c r="AB92" s="8" t="s">
        <v>41</v>
      </c>
      <c r="AC92" s="8" t="s">
        <v>41</v>
      </c>
    </row>
    <row r="93" spans="1:29" ht="15">
      <c r="A93" s="20" t="s">
        <v>52</v>
      </c>
      <c r="B93" s="7">
        <v>10</v>
      </c>
      <c r="C93" s="8">
        <v>44.9</v>
      </c>
      <c r="D93" s="9" t="s">
        <v>41</v>
      </c>
      <c r="E93" s="7">
        <v>117</v>
      </c>
      <c r="F93" s="7">
        <v>20</v>
      </c>
      <c r="G93" s="7">
        <v>2</v>
      </c>
      <c r="H93" s="7" t="s">
        <v>41</v>
      </c>
      <c r="I93" s="7">
        <v>119</v>
      </c>
      <c r="J93" s="7">
        <v>20</v>
      </c>
      <c r="K93" s="7">
        <v>139</v>
      </c>
      <c r="L93" s="7">
        <v>134</v>
      </c>
      <c r="M93" s="7">
        <v>5</v>
      </c>
      <c r="N93" s="7" t="s">
        <v>41</v>
      </c>
      <c r="O93" s="8">
        <v>33.4</v>
      </c>
      <c r="P93" s="8">
        <v>0.2</v>
      </c>
      <c r="Q93" s="8">
        <v>8.8</v>
      </c>
      <c r="R93" s="8" t="s">
        <v>41</v>
      </c>
      <c r="S93" s="8">
        <v>0.1</v>
      </c>
      <c r="T93" s="8">
        <v>0.3</v>
      </c>
      <c r="U93" s="8" t="s">
        <v>41</v>
      </c>
      <c r="V93" s="8">
        <v>0.2</v>
      </c>
      <c r="W93" s="14">
        <v>0.06</v>
      </c>
      <c r="X93" s="8">
        <v>0.3</v>
      </c>
      <c r="Y93" s="14" t="s">
        <v>41</v>
      </c>
      <c r="Z93" s="8" t="s">
        <v>41</v>
      </c>
      <c r="AA93" s="8" t="s">
        <v>41</v>
      </c>
      <c r="AB93" s="8" t="s">
        <v>41</v>
      </c>
      <c r="AC93" s="14">
        <v>0.02</v>
      </c>
    </row>
    <row r="94" spans="1:29" ht="15">
      <c r="A94" s="11" t="s">
        <v>8</v>
      </c>
      <c r="B94" s="12">
        <f>SUM(B91:B93)</f>
        <v>12</v>
      </c>
      <c r="C94" s="13">
        <f aca="true" t="shared" si="17" ref="C94:M94">SUM(C91:C93)</f>
        <v>51</v>
      </c>
      <c r="D94" s="12" t="s">
        <v>41</v>
      </c>
      <c r="E94" s="12">
        <f t="shared" si="17"/>
        <v>129</v>
      </c>
      <c r="F94" s="12">
        <f t="shared" si="17"/>
        <v>21</v>
      </c>
      <c r="G94" s="12">
        <f t="shared" si="17"/>
        <v>2</v>
      </c>
      <c r="H94" s="12" t="s">
        <v>41</v>
      </c>
      <c r="I94" s="12">
        <f t="shared" si="17"/>
        <v>131</v>
      </c>
      <c r="J94" s="12">
        <f t="shared" si="17"/>
        <v>21</v>
      </c>
      <c r="K94" s="12">
        <f t="shared" si="17"/>
        <v>152</v>
      </c>
      <c r="L94" s="12">
        <f t="shared" si="17"/>
        <v>147</v>
      </c>
      <c r="M94" s="12">
        <f t="shared" si="17"/>
        <v>5</v>
      </c>
      <c r="N94" s="12" t="s">
        <v>41</v>
      </c>
      <c r="O94" s="13">
        <f>SUM(O91:O93)</f>
        <v>37.6</v>
      </c>
      <c r="P94" s="13">
        <f aca="true" t="shared" si="18" ref="P94:AC94">SUM(P91:P93)</f>
        <v>0.2</v>
      </c>
      <c r="Q94" s="13">
        <f t="shared" si="18"/>
        <v>10.3</v>
      </c>
      <c r="R94" s="13" t="s">
        <v>41</v>
      </c>
      <c r="S94" s="13">
        <f t="shared" si="18"/>
        <v>0.1</v>
      </c>
      <c r="T94" s="13">
        <f t="shared" si="18"/>
        <v>0.3</v>
      </c>
      <c r="U94" s="13" t="s">
        <v>41</v>
      </c>
      <c r="V94" s="21">
        <f t="shared" si="18"/>
        <v>0.22</v>
      </c>
      <c r="W94" s="21">
        <f t="shared" si="18"/>
        <v>0.09</v>
      </c>
      <c r="X94" s="21">
        <f t="shared" si="18"/>
        <v>0.33999999999999997</v>
      </c>
      <c r="Y94" s="13" t="s">
        <v>41</v>
      </c>
      <c r="Z94" s="13" t="s">
        <v>41</v>
      </c>
      <c r="AA94" s="13" t="s">
        <v>41</v>
      </c>
      <c r="AB94" s="13" t="s">
        <v>41</v>
      </c>
      <c r="AC94" s="21">
        <f t="shared" si="18"/>
        <v>0.02</v>
      </c>
    </row>
    <row r="95" spans="1:29" ht="15">
      <c r="A95" s="6" t="s">
        <v>79</v>
      </c>
      <c r="B95" s="7"/>
      <c r="C95" s="8"/>
      <c r="D95" s="10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14"/>
      <c r="AC95" s="8"/>
    </row>
    <row r="96" spans="1:29" ht="15">
      <c r="A96" s="9" t="s">
        <v>80</v>
      </c>
      <c r="B96" s="7">
        <v>1</v>
      </c>
      <c r="C96" s="8">
        <v>20</v>
      </c>
      <c r="D96" s="8" t="s">
        <v>41</v>
      </c>
      <c r="E96" s="7">
        <v>16</v>
      </c>
      <c r="F96" s="7" t="s">
        <v>41</v>
      </c>
      <c r="G96" s="7" t="s">
        <v>41</v>
      </c>
      <c r="H96" s="7" t="s">
        <v>41</v>
      </c>
      <c r="I96" s="7">
        <v>16</v>
      </c>
      <c r="J96" s="7" t="s">
        <v>41</v>
      </c>
      <c r="K96" s="7">
        <v>16</v>
      </c>
      <c r="L96" s="7">
        <v>16</v>
      </c>
      <c r="M96" s="7" t="s">
        <v>41</v>
      </c>
      <c r="N96" s="7" t="s">
        <v>41</v>
      </c>
      <c r="O96" s="8">
        <v>13.7</v>
      </c>
      <c r="P96" s="8" t="s">
        <v>41</v>
      </c>
      <c r="Q96" s="8">
        <v>3.8</v>
      </c>
      <c r="R96" s="8" t="s">
        <v>41</v>
      </c>
      <c r="S96" s="8" t="s">
        <v>41</v>
      </c>
      <c r="T96" s="8" t="s">
        <v>41</v>
      </c>
      <c r="U96" s="8">
        <v>2</v>
      </c>
      <c r="V96" s="8" t="s">
        <v>41</v>
      </c>
      <c r="W96" s="8" t="s">
        <v>41</v>
      </c>
      <c r="X96" s="8">
        <v>0.5</v>
      </c>
      <c r="Y96" s="14" t="s">
        <v>41</v>
      </c>
      <c r="Z96" s="8" t="s">
        <v>41</v>
      </c>
      <c r="AA96" s="8" t="s">
        <v>41</v>
      </c>
      <c r="AB96" s="14" t="s">
        <v>41</v>
      </c>
      <c r="AC96" s="14" t="s">
        <v>41</v>
      </c>
    </row>
    <row r="97" spans="1:29" ht="15">
      <c r="A97" s="15" t="s">
        <v>81</v>
      </c>
      <c r="B97" s="7">
        <v>4</v>
      </c>
      <c r="C97" s="8">
        <v>549.5</v>
      </c>
      <c r="D97" s="8" t="s">
        <v>41</v>
      </c>
      <c r="E97" s="7">
        <v>142</v>
      </c>
      <c r="F97" s="7">
        <v>87</v>
      </c>
      <c r="G97" s="7" t="s">
        <v>41</v>
      </c>
      <c r="H97" s="7" t="s">
        <v>41</v>
      </c>
      <c r="I97" s="7">
        <v>142</v>
      </c>
      <c r="J97" s="7">
        <v>87</v>
      </c>
      <c r="K97" s="7">
        <v>229</v>
      </c>
      <c r="L97" s="7">
        <v>208</v>
      </c>
      <c r="M97" s="7">
        <v>21</v>
      </c>
      <c r="N97" s="7" t="s">
        <v>41</v>
      </c>
      <c r="O97" s="8">
        <v>444.1</v>
      </c>
      <c r="P97" s="8">
        <v>14.4</v>
      </c>
      <c r="Q97" s="8">
        <v>44.2</v>
      </c>
      <c r="R97" s="8" t="s">
        <v>41</v>
      </c>
      <c r="S97" s="7" t="s">
        <v>41</v>
      </c>
      <c r="T97" s="8" t="s">
        <v>41</v>
      </c>
      <c r="U97" s="8">
        <v>19.9</v>
      </c>
      <c r="V97" s="8">
        <v>18.1</v>
      </c>
      <c r="W97" s="8">
        <v>9.5</v>
      </c>
      <c r="X97" s="8">
        <v>5.5</v>
      </c>
      <c r="Y97" s="8">
        <v>1</v>
      </c>
      <c r="Z97" s="8" t="s">
        <v>41</v>
      </c>
      <c r="AA97" s="8" t="s">
        <v>41</v>
      </c>
      <c r="AB97" s="8">
        <v>0.5</v>
      </c>
      <c r="AC97" s="14">
        <v>0.05</v>
      </c>
    </row>
    <row r="98" spans="1:29" ht="15">
      <c r="A98" s="25" t="s">
        <v>8</v>
      </c>
      <c r="B98" s="12">
        <f>SUM(B96:B97)</f>
        <v>5</v>
      </c>
      <c r="C98" s="13">
        <f aca="true" t="shared" si="19" ref="C98:M98">SUM(C96:C97)</f>
        <v>569.5</v>
      </c>
      <c r="D98" s="12" t="s">
        <v>41</v>
      </c>
      <c r="E98" s="12">
        <f t="shared" si="19"/>
        <v>158</v>
      </c>
      <c r="F98" s="12">
        <f t="shared" si="19"/>
        <v>87</v>
      </c>
      <c r="G98" s="12" t="s">
        <v>41</v>
      </c>
      <c r="H98" s="12" t="s">
        <v>41</v>
      </c>
      <c r="I98" s="12">
        <f t="shared" si="19"/>
        <v>158</v>
      </c>
      <c r="J98" s="12">
        <f t="shared" si="19"/>
        <v>87</v>
      </c>
      <c r="K98" s="12">
        <f t="shared" si="19"/>
        <v>245</v>
      </c>
      <c r="L98" s="12">
        <f t="shared" si="19"/>
        <v>224</v>
      </c>
      <c r="M98" s="12">
        <f t="shared" si="19"/>
        <v>21</v>
      </c>
      <c r="N98" s="12" t="s">
        <v>41</v>
      </c>
      <c r="O98" s="13">
        <f>SUM(O96:O97)</f>
        <v>457.8</v>
      </c>
      <c r="P98" s="13">
        <f aca="true" t="shared" si="20" ref="P98:AC98">SUM(P96:P97)</f>
        <v>14.4</v>
      </c>
      <c r="Q98" s="13">
        <f t="shared" si="20"/>
        <v>48</v>
      </c>
      <c r="R98" s="13" t="s">
        <v>41</v>
      </c>
      <c r="S98" s="13" t="s">
        <v>41</v>
      </c>
      <c r="T98" s="13" t="s">
        <v>41</v>
      </c>
      <c r="U98" s="13">
        <f t="shared" si="20"/>
        <v>21.9</v>
      </c>
      <c r="V98" s="13">
        <f t="shared" si="20"/>
        <v>18.1</v>
      </c>
      <c r="W98" s="13">
        <f t="shared" si="20"/>
        <v>9.5</v>
      </c>
      <c r="X98" s="13">
        <f t="shared" si="20"/>
        <v>6</v>
      </c>
      <c r="Y98" s="13">
        <f t="shared" si="20"/>
        <v>1</v>
      </c>
      <c r="Z98" s="13" t="s">
        <v>41</v>
      </c>
      <c r="AA98" s="13" t="s">
        <v>41</v>
      </c>
      <c r="AB98" s="13">
        <f t="shared" si="20"/>
        <v>0.5</v>
      </c>
      <c r="AC98" s="21">
        <f t="shared" si="20"/>
        <v>0.05</v>
      </c>
    </row>
    <row r="99" spans="1:29" ht="15">
      <c r="A99" s="6" t="s">
        <v>82</v>
      </c>
      <c r="B99" s="7"/>
      <c r="C99" s="8"/>
      <c r="D99" s="10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  <c r="P99" s="14"/>
      <c r="Q99" s="8"/>
      <c r="R99" s="14"/>
      <c r="S99" s="8"/>
      <c r="T99" s="8"/>
      <c r="U99" s="8"/>
      <c r="V99" s="8"/>
      <c r="W99" s="8"/>
      <c r="X99" s="14"/>
      <c r="Y99" s="8"/>
      <c r="Z99" s="8"/>
      <c r="AA99" s="8"/>
      <c r="AB99" s="8"/>
      <c r="AC99" s="8"/>
    </row>
    <row r="100" spans="1:29" ht="15">
      <c r="A100" s="9" t="s">
        <v>83</v>
      </c>
      <c r="B100" s="7">
        <v>1</v>
      </c>
      <c r="C100" s="8">
        <v>7.5</v>
      </c>
      <c r="D100" s="10" t="s">
        <v>41</v>
      </c>
      <c r="E100" s="7">
        <v>11</v>
      </c>
      <c r="F100" s="7">
        <v>3</v>
      </c>
      <c r="G100" s="7">
        <v>3</v>
      </c>
      <c r="H100" s="7" t="s">
        <v>41</v>
      </c>
      <c r="I100" s="7">
        <v>14</v>
      </c>
      <c r="J100" s="7">
        <v>3</v>
      </c>
      <c r="K100" s="7">
        <v>17</v>
      </c>
      <c r="L100" s="7">
        <v>17</v>
      </c>
      <c r="M100" s="7" t="s">
        <v>41</v>
      </c>
      <c r="N100" s="7" t="s">
        <v>41</v>
      </c>
      <c r="O100" s="8">
        <v>5.5</v>
      </c>
      <c r="P100" s="8" t="s">
        <v>41</v>
      </c>
      <c r="Q100" s="8">
        <v>1.5</v>
      </c>
      <c r="R100" s="8" t="s">
        <v>41</v>
      </c>
      <c r="S100" s="14" t="s">
        <v>41</v>
      </c>
      <c r="T100" s="8" t="s">
        <v>41</v>
      </c>
      <c r="U100" s="8" t="s">
        <v>41</v>
      </c>
      <c r="V100" s="8">
        <v>0.3</v>
      </c>
      <c r="W100" s="14">
        <v>0.03</v>
      </c>
      <c r="X100" s="14">
        <v>0.07</v>
      </c>
      <c r="Y100" s="8" t="s">
        <v>41</v>
      </c>
      <c r="Z100" s="8" t="s">
        <v>41</v>
      </c>
      <c r="AA100" s="8" t="s">
        <v>41</v>
      </c>
      <c r="AB100" s="8" t="s">
        <v>41</v>
      </c>
      <c r="AC100" s="8" t="s">
        <v>41</v>
      </c>
    </row>
    <row r="101" spans="1:29" ht="15">
      <c r="A101" s="9" t="s">
        <v>84</v>
      </c>
      <c r="B101" s="7">
        <v>1</v>
      </c>
      <c r="C101" s="8">
        <v>4.1</v>
      </c>
      <c r="D101" s="9" t="s">
        <v>41</v>
      </c>
      <c r="E101" s="7">
        <v>9</v>
      </c>
      <c r="F101" s="7" t="s">
        <v>41</v>
      </c>
      <c r="G101" s="7" t="s">
        <v>41</v>
      </c>
      <c r="H101" s="7" t="s">
        <v>41</v>
      </c>
      <c r="I101" s="7">
        <v>9</v>
      </c>
      <c r="J101" s="7" t="s">
        <v>41</v>
      </c>
      <c r="K101" s="7">
        <v>9</v>
      </c>
      <c r="L101" s="7">
        <v>8</v>
      </c>
      <c r="M101" s="7">
        <v>1</v>
      </c>
      <c r="N101" s="7" t="s">
        <v>41</v>
      </c>
      <c r="O101" s="8">
        <v>2.1</v>
      </c>
      <c r="P101" s="8">
        <v>0.3</v>
      </c>
      <c r="Q101" s="8">
        <v>1.3</v>
      </c>
      <c r="R101" s="8" t="s">
        <v>41</v>
      </c>
      <c r="S101" s="8" t="s">
        <v>41</v>
      </c>
      <c r="T101" s="8" t="s">
        <v>41</v>
      </c>
      <c r="U101" s="8" t="s">
        <v>41</v>
      </c>
      <c r="V101" s="8">
        <v>0.2</v>
      </c>
      <c r="W101" s="8" t="s">
        <v>41</v>
      </c>
      <c r="X101" s="14">
        <v>0.06</v>
      </c>
      <c r="Y101" s="8" t="s">
        <v>41</v>
      </c>
      <c r="Z101" s="8" t="s">
        <v>41</v>
      </c>
      <c r="AA101" s="8" t="s">
        <v>41</v>
      </c>
      <c r="AB101" s="8" t="s">
        <v>41</v>
      </c>
      <c r="AC101" s="8" t="s">
        <v>41</v>
      </c>
    </row>
    <row r="102" spans="1:29" ht="15">
      <c r="A102" s="11" t="s">
        <v>8</v>
      </c>
      <c r="B102" s="12">
        <f>SUM(B100:B101)</f>
        <v>2</v>
      </c>
      <c r="C102" s="13">
        <f aca="true" t="shared" si="21" ref="C102:M102">SUM(C100:C101)</f>
        <v>11.6</v>
      </c>
      <c r="D102" s="12" t="s">
        <v>41</v>
      </c>
      <c r="E102" s="12">
        <f t="shared" si="21"/>
        <v>20</v>
      </c>
      <c r="F102" s="12">
        <f t="shared" si="21"/>
        <v>3</v>
      </c>
      <c r="G102" s="12">
        <f t="shared" si="21"/>
        <v>3</v>
      </c>
      <c r="H102" s="12" t="s">
        <v>41</v>
      </c>
      <c r="I102" s="12">
        <f t="shared" si="21"/>
        <v>23</v>
      </c>
      <c r="J102" s="12">
        <f t="shared" si="21"/>
        <v>3</v>
      </c>
      <c r="K102" s="12">
        <f t="shared" si="21"/>
        <v>26</v>
      </c>
      <c r="L102" s="12">
        <f t="shared" si="21"/>
        <v>25</v>
      </c>
      <c r="M102" s="12">
        <f t="shared" si="21"/>
        <v>1</v>
      </c>
      <c r="N102" s="12" t="s">
        <v>41</v>
      </c>
      <c r="O102" s="13">
        <f>SUM(O100:O101)</f>
        <v>7.6</v>
      </c>
      <c r="P102" s="13">
        <f>SUM(P100:P101)</f>
        <v>0.3</v>
      </c>
      <c r="Q102" s="13">
        <f>SUM(Q100:Q101)</f>
        <v>2.8</v>
      </c>
      <c r="R102" s="13" t="s">
        <v>41</v>
      </c>
      <c r="S102" s="13" t="s">
        <v>41</v>
      </c>
      <c r="T102" s="13" t="s">
        <v>41</v>
      </c>
      <c r="U102" s="13" t="s">
        <v>41</v>
      </c>
      <c r="V102" s="13">
        <f>SUM(V100:V101)</f>
        <v>0.5</v>
      </c>
      <c r="W102" s="21">
        <f>SUM(W100:W101)</f>
        <v>0.03</v>
      </c>
      <c r="X102" s="21">
        <f>SUM(X100:X101)</f>
        <v>0.13</v>
      </c>
      <c r="Y102" s="13" t="s">
        <v>41</v>
      </c>
      <c r="Z102" s="13" t="s">
        <v>41</v>
      </c>
      <c r="AA102" s="13" t="s">
        <v>41</v>
      </c>
      <c r="AB102" s="13" t="s">
        <v>41</v>
      </c>
      <c r="AC102" s="13" t="s">
        <v>41</v>
      </c>
    </row>
    <row r="103" spans="1:29" ht="45">
      <c r="A103" s="2" t="s">
        <v>85</v>
      </c>
      <c r="B103" s="3">
        <v>15</v>
      </c>
      <c r="C103" s="4">
        <v>744.3</v>
      </c>
      <c r="D103" s="4">
        <v>192.6</v>
      </c>
      <c r="E103" s="3">
        <v>597</v>
      </c>
      <c r="F103" s="3">
        <v>590</v>
      </c>
      <c r="G103" s="3">
        <v>44</v>
      </c>
      <c r="H103" s="3">
        <v>33</v>
      </c>
      <c r="I103" s="3">
        <v>641</v>
      </c>
      <c r="J103" s="3">
        <v>623</v>
      </c>
      <c r="K103" s="3">
        <v>1264</v>
      </c>
      <c r="L103" s="3">
        <v>1180</v>
      </c>
      <c r="M103" s="3">
        <v>84</v>
      </c>
      <c r="N103" s="3">
        <v>3</v>
      </c>
      <c r="O103" s="4">
        <v>589.8</v>
      </c>
      <c r="P103" s="22">
        <v>24.96</v>
      </c>
      <c r="Q103" s="4">
        <v>181.9</v>
      </c>
      <c r="R103" s="4">
        <v>0.4</v>
      </c>
      <c r="S103" s="4">
        <v>7.5</v>
      </c>
      <c r="T103" s="4">
        <v>6.6</v>
      </c>
      <c r="U103" s="4">
        <v>29.5</v>
      </c>
      <c r="V103" s="22">
        <v>27.34</v>
      </c>
      <c r="W103" s="22">
        <v>9.02</v>
      </c>
      <c r="X103" s="4">
        <v>6.9</v>
      </c>
      <c r="Y103" s="4">
        <v>3.5</v>
      </c>
      <c r="Z103" s="4">
        <v>1.4</v>
      </c>
      <c r="AA103" s="4">
        <v>0.3</v>
      </c>
      <c r="AB103" s="22">
        <v>0.27</v>
      </c>
      <c r="AC103" s="22">
        <v>1.48</v>
      </c>
    </row>
    <row r="104" spans="1:29" ht="15">
      <c r="A104" s="6" t="s">
        <v>55</v>
      </c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>
      <c r="A105" s="9" t="s">
        <v>71</v>
      </c>
      <c r="B105" s="7">
        <v>1</v>
      </c>
      <c r="C105" s="8">
        <v>38.3</v>
      </c>
      <c r="D105" s="8" t="s">
        <v>41</v>
      </c>
      <c r="E105" s="7">
        <v>3</v>
      </c>
      <c r="F105" s="7">
        <v>18</v>
      </c>
      <c r="G105" s="7" t="s">
        <v>41</v>
      </c>
      <c r="H105" s="7" t="s">
        <v>41</v>
      </c>
      <c r="I105" s="7">
        <v>3</v>
      </c>
      <c r="J105" s="7">
        <v>18</v>
      </c>
      <c r="K105" s="7">
        <v>21</v>
      </c>
      <c r="L105" s="7">
        <v>18</v>
      </c>
      <c r="M105" s="7">
        <v>3</v>
      </c>
      <c r="N105" s="7" t="s">
        <v>41</v>
      </c>
      <c r="O105" s="8">
        <v>23</v>
      </c>
      <c r="P105" s="8">
        <v>2</v>
      </c>
      <c r="Q105" s="8">
        <v>4.5</v>
      </c>
      <c r="R105" s="8" t="s">
        <v>41</v>
      </c>
      <c r="S105" s="8" t="s">
        <v>41</v>
      </c>
      <c r="T105" s="8">
        <v>2.4</v>
      </c>
      <c r="U105" s="8">
        <v>3.5</v>
      </c>
      <c r="V105" s="8">
        <v>0.5</v>
      </c>
      <c r="W105" s="8">
        <v>0.8</v>
      </c>
      <c r="X105" s="8">
        <v>0.2</v>
      </c>
      <c r="Y105" s="8" t="s">
        <v>41</v>
      </c>
      <c r="Z105" s="8" t="s">
        <v>41</v>
      </c>
      <c r="AA105" s="8" t="s">
        <v>41</v>
      </c>
      <c r="AB105" s="8" t="s">
        <v>41</v>
      </c>
      <c r="AC105" s="14">
        <v>0.08</v>
      </c>
    </row>
    <row r="106" spans="1:29" ht="15">
      <c r="A106" s="6" t="s">
        <v>38</v>
      </c>
      <c r="B106" s="7"/>
      <c r="C106" s="8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>
      <c r="A107" s="9" t="s">
        <v>57</v>
      </c>
      <c r="B107" s="7">
        <v>2</v>
      </c>
      <c r="C107" s="8">
        <v>10.5</v>
      </c>
      <c r="D107" s="8">
        <v>20</v>
      </c>
      <c r="E107" s="7">
        <v>56</v>
      </c>
      <c r="F107" s="7">
        <v>65</v>
      </c>
      <c r="G107" s="7" t="s">
        <v>41</v>
      </c>
      <c r="H107" s="7">
        <v>5</v>
      </c>
      <c r="I107" s="7">
        <v>56</v>
      </c>
      <c r="J107" s="7">
        <v>70</v>
      </c>
      <c r="K107" s="7">
        <v>126</v>
      </c>
      <c r="L107" s="7">
        <v>115</v>
      </c>
      <c r="M107" s="7">
        <v>11</v>
      </c>
      <c r="N107" s="7" t="s">
        <v>41</v>
      </c>
      <c r="O107" s="8">
        <v>7.3</v>
      </c>
      <c r="P107" s="8">
        <v>4.7</v>
      </c>
      <c r="Q107" s="8">
        <v>10.5</v>
      </c>
      <c r="R107" s="8" t="s">
        <v>41</v>
      </c>
      <c r="S107" s="8">
        <v>0.3</v>
      </c>
      <c r="T107" s="8" t="s">
        <v>41</v>
      </c>
      <c r="U107" s="8">
        <v>2.2</v>
      </c>
      <c r="V107" s="8">
        <v>0.4</v>
      </c>
      <c r="W107" s="8">
        <v>1.1</v>
      </c>
      <c r="X107" s="8">
        <v>1.5</v>
      </c>
      <c r="Y107" s="8">
        <v>0.1</v>
      </c>
      <c r="Z107" s="8" t="s">
        <v>41</v>
      </c>
      <c r="AA107" s="8" t="s">
        <v>41</v>
      </c>
      <c r="AB107" s="8" t="s">
        <v>41</v>
      </c>
      <c r="AC107" s="8" t="s">
        <v>41</v>
      </c>
    </row>
    <row r="108" spans="1:29" ht="15">
      <c r="A108" s="9" t="s">
        <v>58</v>
      </c>
      <c r="B108" s="7">
        <v>4</v>
      </c>
      <c r="C108" s="8">
        <v>182.6</v>
      </c>
      <c r="D108" s="8">
        <v>170.8</v>
      </c>
      <c r="E108" s="7">
        <v>303</v>
      </c>
      <c r="F108" s="7">
        <v>420</v>
      </c>
      <c r="G108" s="7">
        <v>33</v>
      </c>
      <c r="H108" s="7">
        <v>28</v>
      </c>
      <c r="I108" s="7">
        <v>336</v>
      </c>
      <c r="J108" s="7">
        <v>448</v>
      </c>
      <c r="K108" s="7">
        <v>784</v>
      </c>
      <c r="L108" s="7">
        <v>721</v>
      </c>
      <c r="M108" s="7">
        <v>63</v>
      </c>
      <c r="N108" s="7" t="s">
        <v>41</v>
      </c>
      <c r="O108" s="8">
        <v>145.7</v>
      </c>
      <c r="P108" s="8">
        <v>15.7</v>
      </c>
      <c r="Q108" s="8">
        <v>126.8</v>
      </c>
      <c r="R108" s="8" t="s">
        <v>41</v>
      </c>
      <c r="S108" s="8" t="s">
        <v>41</v>
      </c>
      <c r="T108" s="8" t="s">
        <v>41</v>
      </c>
      <c r="U108" s="8">
        <v>12.2</v>
      </c>
      <c r="V108" s="8">
        <v>22.6</v>
      </c>
      <c r="W108" s="8">
        <v>5.6</v>
      </c>
      <c r="X108" s="8">
        <v>2.5</v>
      </c>
      <c r="Y108" s="8">
        <v>2.2</v>
      </c>
      <c r="Z108" s="8">
        <v>1.4</v>
      </c>
      <c r="AA108" s="8">
        <v>0.3</v>
      </c>
      <c r="AB108" s="14">
        <v>0.07</v>
      </c>
      <c r="AC108" s="8">
        <v>0.6</v>
      </c>
    </row>
    <row r="109" spans="1:29" ht="15">
      <c r="A109" s="9" t="s">
        <v>74</v>
      </c>
      <c r="B109" s="7">
        <v>7</v>
      </c>
      <c r="C109" s="8">
        <v>506.9</v>
      </c>
      <c r="D109" s="8">
        <v>1.8</v>
      </c>
      <c r="E109" s="7">
        <v>213</v>
      </c>
      <c r="F109" s="7">
        <v>87</v>
      </c>
      <c r="G109" s="7" t="s">
        <v>41</v>
      </c>
      <c r="H109" s="7" t="s">
        <v>41</v>
      </c>
      <c r="I109" s="7">
        <v>213</v>
      </c>
      <c r="J109" s="7">
        <v>87</v>
      </c>
      <c r="K109" s="7">
        <v>300</v>
      </c>
      <c r="L109" s="7">
        <v>293</v>
      </c>
      <c r="M109" s="7">
        <v>7</v>
      </c>
      <c r="N109" s="7">
        <v>3</v>
      </c>
      <c r="O109" s="8">
        <v>409.2</v>
      </c>
      <c r="P109" s="8">
        <v>2.5</v>
      </c>
      <c r="Q109" s="8">
        <v>38.9</v>
      </c>
      <c r="R109" s="8">
        <v>0.4</v>
      </c>
      <c r="S109" s="8">
        <v>7.2</v>
      </c>
      <c r="T109" s="8">
        <v>4.2</v>
      </c>
      <c r="U109" s="8">
        <v>11.6</v>
      </c>
      <c r="V109" s="8">
        <v>3.8</v>
      </c>
      <c r="W109" s="8">
        <v>1.5</v>
      </c>
      <c r="X109" s="8">
        <v>1.8</v>
      </c>
      <c r="Y109" s="8">
        <v>1.2</v>
      </c>
      <c r="Z109" s="8" t="s">
        <v>41</v>
      </c>
      <c r="AA109" s="8" t="s">
        <v>41</v>
      </c>
      <c r="AB109" s="8">
        <v>0.2</v>
      </c>
      <c r="AC109" s="8">
        <v>0.8</v>
      </c>
    </row>
    <row r="110" spans="1:29" ht="15">
      <c r="A110" s="11" t="s">
        <v>8</v>
      </c>
      <c r="B110" s="12">
        <f>SUM(B107:B109)</f>
        <v>13</v>
      </c>
      <c r="C110" s="13">
        <f aca="true" t="shared" si="22" ref="C110:N110">SUM(C107:C109)</f>
        <v>700</v>
      </c>
      <c r="D110" s="13">
        <f t="shared" si="22"/>
        <v>192.60000000000002</v>
      </c>
      <c r="E110" s="12">
        <f t="shared" si="22"/>
        <v>572</v>
      </c>
      <c r="F110" s="12">
        <f t="shared" si="22"/>
        <v>572</v>
      </c>
      <c r="G110" s="12">
        <f t="shared" si="22"/>
        <v>33</v>
      </c>
      <c r="H110" s="12">
        <f t="shared" si="22"/>
        <v>33</v>
      </c>
      <c r="I110" s="12">
        <f t="shared" si="22"/>
        <v>605</v>
      </c>
      <c r="J110" s="12">
        <f t="shared" si="22"/>
        <v>605</v>
      </c>
      <c r="K110" s="12">
        <f t="shared" si="22"/>
        <v>1210</v>
      </c>
      <c r="L110" s="12">
        <f t="shared" si="22"/>
        <v>1129</v>
      </c>
      <c r="M110" s="12">
        <f t="shared" si="22"/>
        <v>81</v>
      </c>
      <c r="N110" s="12">
        <f t="shared" si="22"/>
        <v>3</v>
      </c>
      <c r="O110" s="13">
        <f>SUM(O107:O109)</f>
        <v>562.2</v>
      </c>
      <c r="P110" s="13">
        <f aca="true" t="shared" si="23" ref="P110:AC110">SUM(P107:P109)</f>
        <v>22.9</v>
      </c>
      <c r="Q110" s="13">
        <f t="shared" si="23"/>
        <v>176.20000000000002</v>
      </c>
      <c r="R110" s="13">
        <f t="shared" si="23"/>
        <v>0.4</v>
      </c>
      <c r="S110" s="13">
        <f t="shared" si="23"/>
        <v>7.5</v>
      </c>
      <c r="T110" s="13">
        <f t="shared" si="23"/>
        <v>4.2</v>
      </c>
      <c r="U110" s="13">
        <f t="shared" si="23"/>
        <v>26</v>
      </c>
      <c r="V110" s="13">
        <f t="shared" si="23"/>
        <v>26.8</v>
      </c>
      <c r="W110" s="13">
        <f t="shared" si="23"/>
        <v>8.2</v>
      </c>
      <c r="X110" s="13">
        <f t="shared" si="23"/>
        <v>5.8</v>
      </c>
      <c r="Y110" s="13">
        <f t="shared" si="23"/>
        <v>3.5</v>
      </c>
      <c r="Z110" s="13">
        <f t="shared" si="23"/>
        <v>1.4</v>
      </c>
      <c r="AA110" s="13">
        <f t="shared" si="23"/>
        <v>0.3</v>
      </c>
      <c r="AB110" s="21">
        <f t="shared" si="23"/>
        <v>0.27</v>
      </c>
      <c r="AC110" s="13">
        <f t="shared" si="23"/>
        <v>1.4</v>
      </c>
    </row>
    <row r="111" spans="1:29" ht="15">
      <c r="A111" s="6" t="s">
        <v>39</v>
      </c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">
      <c r="A112" s="15" t="s">
        <v>50</v>
      </c>
      <c r="B112" s="7">
        <v>1</v>
      </c>
      <c r="C112" s="8">
        <v>6</v>
      </c>
      <c r="D112" s="8" t="s">
        <v>41</v>
      </c>
      <c r="E112" s="7">
        <v>22</v>
      </c>
      <c r="F112" s="7" t="s">
        <v>41</v>
      </c>
      <c r="G112" s="7">
        <v>11</v>
      </c>
      <c r="H112" s="7" t="s">
        <v>41</v>
      </c>
      <c r="I112" s="7">
        <v>33</v>
      </c>
      <c r="J112" s="7" t="s">
        <v>41</v>
      </c>
      <c r="K112" s="7">
        <v>33</v>
      </c>
      <c r="L112" s="7">
        <v>33</v>
      </c>
      <c r="M112" s="7" t="s">
        <v>41</v>
      </c>
      <c r="N112" s="7" t="s">
        <v>41</v>
      </c>
      <c r="O112" s="8">
        <v>4.6</v>
      </c>
      <c r="P112" s="14">
        <v>0.06</v>
      </c>
      <c r="Q112" s="8">
        <v>1.2</v>
      </c>
      <c r="R112" s="8" t="s">
        <v>41</v>
      </c>
      <c r="S112" s="8" t="s">
        <v>41</v>
      </c>
      <c r="T112" s="8" t="s">
        <v>41</v>
      </c>
      <c r="U112" s="8" t="s">
        <v>41</v>
      </c>
      <c r="V112" s="14">
        <v>0.04</v>
      </c>
      <c r="W112" s="14">
        <v>0.02</v>
      </c>
      <c r="X112" s="14">
        <v>0.09</v>
      </c>
      <c r="Y112" s="8" t="s">
        <v>41</v>
      </c>
      <c r="Z112" s="8" t="s">
        <v>41</v>
      </c>
      <c r="AA112" s="8" t="s">
        <v>41</v>
      </c>
      <c r="AB112" s="8" t="s">
        <v>41</v>
      </c>
      <c r="AC112" s="8" t="s">
        <v>41</v>
      </c>
    </row>
    <row r="113" spans="1:29" ht="60">
      <c r="A113" s="2" t="s">
        <v>86</v>
      </c>
      <c r="B113" s="3">
        <v>17</v>
      </c>
      <c r="C113" s="4">
        <v>339.8</v>
      </c>
      <c r="D113" s="4">
        <v>15.6</v>
      </c>
      <c r="E113" s="3">
        <v>153</v>
      </c>
      <c r="F113" s="3">
        <v>43</v>
      </c>
      <c r="G113" s="3">
        <v>5</v>
      </c>
      <c r="H113" s="3">
        <v>37</v>
      </c>
      <c r="I113" s="3">
        <v>158</v>
      </c>
      <c r="J113" s="3">
        <v>80</v>
      </c>
      <c r="K113" s="3">
        <v>238</v>
      </c>
      <c r="L113" s="3">
        <v>238</v>
      </c>
      <c r="M113" s="3" t="s">
        <v>41</v>
      </c>
      <c r="N113" s="3">
        <v>1195</v>
      </c>
      <c r="O113" s="4">
        <v>277.1</v>
      </c>
      <c r="P113" s="4">
        <v>1</v>
      </c>
      <c r="Q113" s="4">
        <v>19.8</v>
      </c>
      <c r="R113" s="4">
        <v>37.7</v>
      </c>
      <c r="S113" s="22">
        <v>0.34</v>
      </c>
      <c r="T113" s="4">
        <v>5.1</v>
      </c>
      <c r="U113" s="4">
        <v>3.2</v>
      </c>
      <c r="V113" s="22">
        <v>1.31</v>
      </c>
      <c r="W113" s="22">
        <v>1.49</v>
      </c>
      <c r="X113" s="22">
        <v>2.71</v>
      </c>
      <c r="Y113" s="4" t="s">
        <v>41</v>
      </c>
      <c r="Z113" s="4" t="s">
        <v>41</v>
      </c>
      <c r="AA113" s="4" t="s">
        <v>41</v>
      </c>
      <c r="AB113" s="4" t="s">
        <v>41</v>
      </c>
      <c r="AC113" s="4" t="s">
        <v>41</v>
      </c>
    </row>
    <row r="114" spans="1:29" ht="15">
      <c r="A114" s="6" t="s">
        <v>38</v>
      </c>
      <c r="B114" s="7"/>
      <c r="C114" s="8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  <c r="P114" s="8"/>
      <c r="Q114" s="8"/>
      <c r="R114" s="8"/>
      <c r="S114" s="8"/>
      <c r="T114" s="8"/>
      <c r="U114" s="8"/>
      <c r="V114" s="8"/>
      <c r="W114" s="8"/>
      <c r="X114" s="14"/>
      <c r="Y114" s="8"/>
      <c r="Z114" s="8"/>
      <c r="AA114" s="8"/>
      <c r="AB114" s="8"/>
      <c r="AC114" s="8"/>
    </row>
    <row r="115" spans="1:29" ht="15">
      <c r="A115" s="15" t="s">
        <v>57</v>
      </c>
      <c r="B115" s="7">
        <v>3</v>
      </c>
      <c r="C115" s="8">
        <v>169.7</v>
      </c>
      <c r="D115" s="8" t="s">
        <v>41</v>
      </c>
      <c r="E115" s="7">
        <v>14</v>
      </c>
      <c r="F115" s="7">
        <v>14</v>
      </c>
      <c r="G115" s="7">
        <v>4</v>
      </c>
      <c r="H115" s="7">
        <v>11</v>
      </c>
      <c r="I115" s="7">
        <v>18</v>
      </c>
      <c r="J115" s="7">
        <v>25</v>
      </c>
      <c r="K115" s="7">
        <v>43</v>
      </c>
      <c r="L115" s="7">
        <v>43</v>
      </c>
      <c r="M115" s="7" t="s">
        <v>41</v>
      </c>
      <c r="N115" s="7">
        <v>418</v>
      </c>
      <c r="O115" s="8">
        <v>137.6</v>
      </c>
      <c r="P115" s="8">
        <v>0.2</v>
      </c>
      <c r="Q115" s="8">
        <v>2</v>
      </c>
      <c r="R115" s="8">
        <v>16.9</v>
      </c>
      <c r="S115" s="8" t="s">
        <v>41</v>
      </c>
      <c r="T115" s="8">
        <v>1.5</v>
      </c>
      <c r="U115" s="8">
        <v>0.7</v>
      </c>
      <c r="V115" s="8">
        <v>0.4</v>
      </c>
      <c r="W115" s="14">
        <v>0.06</v>
      </c>
      <c r="X115" s="8">
        <v>0.9</v>
      </c>
      <c r="Y115" s="8" t="s">
        <v>41</v>
      </c>
      <c r="Z115" s="8" t="s">
        <v>41</v>
      </c>
      <c r="AA115" s="8" t="s">
        <v>41</v>
      </c>
      <c r="AB115" s="8" t="s">
        <v>41</v>
      </c>
      <c r="AC115" s="8" t="s">
        <v>41</v>
      </c>
    </row>
    <row r="116" spans="1:29" ht="15">
      <c r="A116" s="9" t="s">
        <v>58</v>
      </c>
      <c r="B116" s="7">
        <v>8</v>
      </c>
      <c r="C116" s="8">
        <v>111</v>
      </c>
      <c r="D116" s="8">
        <v>15</v>
      </c>
      <c r="E116" s="7">
        <v>111</v>
      </c>
      <c r="F116" s="7">
        <v>25</v>
      </c>
      <c r="G116" s="7">
        <v>1</v>
      </c>
      <c r="H116" s="7">
        <v>6</v>
      </c>
      <c r="I116" s="7">
        <v>112</v>
      </c>
      <c r="J116" s="7">
        <v>31</v>
      </c>
      <c r="K116" s="7">
        <v>143</v>
      </c>
      <c r="L116" s="7">
        <v>143</v>
      </c>
      <c r="M116" s="7" t="s">
        <v>41</v>
      </c>
      <c r="N116" s="7">
        <v>586</v>
      </c>
      <c r="O116" s="8">
        <v>92.2</v>
      </c>
      <c r="P116" s="8">
        <v>0.7</v>
      </c>
      <c r="Q116" s="8">
        <v>16.7</v>
      </c>
      <c r="R116" s="8">
        <v>14.2</v>
      </c>
      <c r="S116" s="14">
        <v>0.04</v>
      </c>
      <c r="T116" s="8">
        <v>3.6</v>
      </c>
      <c r="U116" s="8">
        <v>2.4</v>
      </c>
      <c r="V116" s="8">
        <v>0.8</v>
      </c>
      <c r="W116" s="8">
        <v>0.9</v>
      </c>
      <c r="X116" s="8">
        <v>1.8</v>
      </c>
      <c r="Y116" s="8" t="s">
        <v>41</v>
      </c>
      <c r="Z116" s="8" t="s">
        <v>41</v>
      </c>
      <c r="AA116" s="8" t="s">
        <v>41</v>
      </c>
      <c r="AB116" s="8" t="s">
        <v>41</v>
      </c>
      <c r="AC116" s="8" t="s">
        <v>41</v>
      </c>
    </row>
    <row r="117" spans="1:29" ht="15">
      <c r="A117" s="9" t="s">
        <v>74</v>
      </c>
      <c r="B117" s="7">
        <v>5</v>
      </c>
      <c r="C117" s="8">
        <v>53.4</v>
      </c>
      <c r="D117" s="8">
        <v>0.6</v>
      </c>
      <c r="E117" s="7">
        <v>20</v>
      </c>
      <c r="F117" s="7" t="s">
        <v>41</v>
      </c>
      <c r="G117" s="7" t="s">
        <v>41</v>
      </c>
      <c r="H117" s="7">
        <v>20</v>
      </c>
      <c r="I117" s="7">
        <v>20</v>
      </c>
      <c r="J117" s="7">
        <v>20</v>
      </c>
      <c r="K117" s="7">
        <v>40</v>
      </c>
      <c r="L117" s="7">
        <v>40</v>
      </c>
      <c r="M117" s="7" t="s">
        <v>41</v>
      </c>
      <c r="N117" s="7">
        <v>163</v>
      </c>
      <c r="O117" s="8">
        <v>43.3</v>
      </c>
      <c r="P117" s="14">
        <v>0.06</v>
      </c>
      <c r="Q117" s="8">
        <v>0.8</v>
      </c>
      <c r="R117" s="8">
        <v>6.1</v>
      </c>
      <c r="S117" s="8">
        <v>0.3</v>
      </c>
      <c r="T117" s="8" t="s">
        <v>41</v>
      </c>
      <c r="U117" s="8" t="s">
        <v>41</v>
      </c>
      <c r="V117" s="14">
        <v>0.07</v>
      </c>
      <c r="W117" s="8">
        <v>0.5</v>
      </c>
      <c r="X117" s="8" t="s">
        <v>41</v>
      </c>
      <c r="Y117" s="8" t="s">
        <v>41</v>
      </c>
      <c r="Z117" s="8" t="s">
        <v>41</v>
      </c>
      <c r="AA117" s="8" t="s">
        <v>41</v>
      </c>
      <c r="AB117" s="8" t="s">
        <v>41</v>
      </c>
      <c r="AC117" s="8" t="s">
        <v>41</v>
      </c>
    </row>
    <row r="118" spans="1:29" ht="15">
      <c r="A118" s="9" t="s">
        <v>59</v>
      </c>
      <c r="B118" s="7">
        <v>1</v>
      </c>
      <c r="C118" s="8">
        <v>5.7</v>
      </c>
      <c r="D118" s="8" t="s">
        <v>41</v>
      </c>
      <c r="E118" s="7">
        <v>8</v>
      </c>
      <c r="F118" s="7">
        <v>4</v>
      </c>
      <c r="G118" s="7" t="s">
        <v>41</v>
      </c>
      <c r="H118" s="7" t="s">
        <v>41</v>
      </c>
      <c r="I118" s="7">
        <v>8</v>
      </c>
      <c r="J118" s="7">
        <v>4</v>
      </c>
      <c r="K118" s="7">
        <v>12</v>
      </c>
      <c r="L118" s="7">
        <v>12</v>
      </c>
      <c r="M118" s="7" t="s">
        <v>41</v>
      </c>
      <c r="N118" s="7">
        <v>28</v>
      </c>
      <c r="O118" s="8">
        <v>4</v>
      </c>
      <c r="P118" s="14">
        <v>0.04</v>
      </c>
      <c r="Q118" s="8">
        <v>0.3</v>
      </c>
      <c r="R118" s="8">
        <v>0.5</v>
      </c>
      <c r="S118" s="8" t="s">
        <v>41</v>
      </c>
      <c r="T118" s="8" t="s">
        <v>41</v>
      </c>
      <c r="U118" s="8">
        <v>0.1</v>
      </c>
      <c r="V118" s="14">
        <v>0.04</v>
      </c>
      <c r="W118" s="14">
        <v>0.03</v>
      </c>
      <c r="X118" s="14">
        <v>0.01</v>
      </c>
      <c r="Y118" s="8" t="s">
        <v>41</v>
      </c>
      <c r="Z118" s="8" t="s">
        <v>41</v>
      </c>
      <c r="AA118" s="8" t="s">
        <v>41</v>
      </c>
      <c r="AB118" s="8" t="s">
        <v>41</v>
      </c>
      <c r="AC118" s="8" t="s">
        <v>41</v>
      </c>
    </row>
    <row r="119" spans="1:29" ht="45">
      <c r="A119" s="2" t="s">
        <v>87</v>
      </c>
      <c r="B119" s="3">
        <v>3</v>
      </c>
      <c r="C119" s="4">
        <v>3002.3</v>
      </c>
      <c r="D119" s="4" t="s">
        <v>41</v>
      </c>
      <c r="E119" s="3">
        <v>1820</v>
      </c>
      <c r="F119" s="3">
        <v>1680</v>
      </c>
      <c r="G119" s="3">
        <v>197</v>
      </c>
      <c r="H119" s="3">
        <v>155</v>
      </c>
      <c r="I119" s="3">
        <v>2017</v>
      </c>
      <c r="J119" s="3">
        <v>1835</v>
      </c>
      <c r="K119" s="3">
        <v>3852</v>
      </c>
      <c r="L119" s="3">
        <v>3428</v>
      </c>
      <c r="M119" s="3">
        <v>424</v>
      </c>
      <c r="N119" s="3">
        <v>103</v>
      </c>
      <c r="O119" s="4">
        <v>1639.5</v>
      </c>
      <c r="P119" s="4">
        <v>126.8</v>
      </c>
      <c r="Q119" s="4">
        <v>438.9</v>
      </c>
      <c r="R119" s="4">
        <v>1.3</v>
      </c>
      <c r="S119" s="4">
        <v>89.5</v>
      </c>
      <c r="T119" s="4" t="s">
        <v>41</v>
      </c>
      <c r="U119" s="4">
        <v>124.8</v>
      </c>
      <c r="V119" s="4">
        <v>72.7</v>
      </c>
      <c r="W119" s="4">
        <v>62.2</v>
      </c>
      <c r="X119" s="4">
        <v>36.4</v>
      </c>
      <c r="Y119" s="4">
        <v>11</v>
      </c>
      <c r="Z119" s="4">
        <v>2.6</v>
      </c>
      <c r="AA119" s="4" t="s">
        <v>41</v>
      </c>
      <c r="AB119" s="4">
        <v>4.7</v>
      </c>
      <c r="AC119" s="4">
        <v>8.5</v>
      </c>
    </row>
    <row r="120" spans="1:29" ht="15">
      <c r="A120" s="6" t="s">
        <v>38</v>
      </c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  <c r="P120" s="8"/>
      <c r="Q120" s="8"/>
      <c r="R120" s="7"/>
      <c r="S120" s="7"/>
      <c r="T120" s="7"/>
      <c r="U120" s="8"/>
      <c r="V120" s="8"/>
      <c r="W120" s="8"/>
      <c r="X120" s="14"/>
      <c r="Y120" s="8"/>
      <c r="Z120" s="8"/>
      <c r="AA120" s="8"/>
      <c r="AB120" s="8"/>
      <c r="AC120" s="8"/>
    </row>
    <row r="121" spans="1:29" ht="15">
      <c r="A121" s="9" t="s">
        <v>58</v>
      </c>
      <c r="B121" s="7">
        <v>1</v>
      </c>
      <c r="C121" s="8">
        <v>592.1</v>
      </c>
      <c r="D121" s="8" t="s">
        <v>41</v>
      </c>
      <c r="E121" s="7">
        <v>340</v>
      </c>
      <c r="F121" s="7">
        <v>376</v>
      </c>
      <c r="G121" s="7">
        <v>27</v>
      </c>
      <c r="H121" s="7">
        <v>28</v>
      </c>
      <c r="I121" s="7">
        <v>367</v>
      </c>
      <c r="J121" s="7">
        <v>404</v>
      </c>
      <c r="K121" s="7">
        <v>771</v>
      </c>
      <c r="L121" s="7">
        <v>676</v>
      </c>
      <c r="M121" s="7">
        <v>95</v>
      </c>
      <c r="N121" s="7">
        <v>103</v>
      </c>
      <c r="O121" s="8">
        <v>334.6</v>
      </c>
      <c r="P121" s="8">
        <v>19.9</v>
      </c>
      <c r="Q121" s="8">
        <v>96.9</v>
      </c>
      <c r="R121" s="8">
        <v>1.3</v>
      </c>
      <c r="S121" s="8" t="s">
        <v>41</v>
      </c>
      <c r="T121" s="8" t="s">
        <v>41</v>
      </c>
      <c r="U121" s="8">
        <v>30.1</v>
      </c>
      <c r="V121" s="8">
        <v>13.8</v>
      </c>
      <c r="W121" s="8">
        <v>9.8</v>
      </c>
      <c r="X121" s="8">
        <v>11.8</v>
      </c>
      <c r="Y121" s="8">
        <v>2.8</v>
      </c>
      <c r="Z121" s="8">
        <v>0.4</v>
      </c>
      <c r="AA121" s="8" t="s">
        <v>41</v>
      </c>
      <c r="AB121" s="8">
        <v>0.6</v>
      </c>
      <c r="AC121" s="8" t="s">
        <v>41</v>
      </c>
    </row>
    <row r="122" spans="1:29" ht="15">
      <c r="A122" s="9" t="s">
        <v>75</v>
      </c>
      <c r="B122" s="7">
        <v>1</v>
      </c>
      <c r="C122" s="8">
        <v>1066.7</v>
      </c>
      <c r="D122" s="8" t="s">
        <v>41</v>
      </c>
      <c r="E122" s="7">
        <v>533</v>
      </c>
      <c r="F122" s="7">
        <v>624</v>
      </c>
      <c r="G122" s="7">
        <v>88</v>
      </c>
      <c r="H122" s="7">
        <v>77</v>
      </c>
      <c r="I122" s="7">
        <v>621</v>
      </c>
      <c r="J122" s="7">
        <v>701</v>
      </c>
      <c r="K122" s="7">
        <v>1322</v>
      </c>
      <c r="L122" s="7">
        <v>1208</v>
      </c>
      <c r="M122" s="7">
        <v>114</v>
      </c>
      <c r="N122" s="7" t="s">
        <v>41</v>
      </c>
      <c r="O122" s="8">
        <v>593.1</v>
      </c>
      <c r="P122" s="8">
        <v>49</v>
      </c>
      <c r="Q122" s="8">
        <v>181.3</v>
      </c>
      <c r="R122" s="8" t="s">
        <v>41</v>
      </c>
      <c r="S122" s="8" t="s">
        <v>41</v>
      </c>
      <c r="T122" s="8" t="s">
        <v>41</v>
      </c>
      <c r="U122" s="8">
        <v>33.9</v>
      </c>
      <c r="V122" s="8">
        <v>11.7</v>
      </c>
      <c r="W122" s="8">
        <v>25.3</v>
      </c>
      <c r="X122" s="8">
        <v>16.4</v>
      </c>
      <c r="Y122" s="8">
        <v>2</v>
      </c>
      <c r="Z122" s="8" t="s">
        <v>41</v>
      </c>
      <c r="AA122" s="8" t="s">
        <v>41</v>
      </c>
      <c r="AB122" s="8">
        <v>2.6</v>
      </c>
      <c r="AC122" s="8">
        <v>5.8</v>
      </c>
    </row>
    <row r="123" spans="1:29" ht="15">
      <c r="A123" s="9" t="s">
        <v>59</v>
      </c>
      <c r="B123" s="7">
        <v>1</v>
      </c>
      <c r="C123" s="8">
        <v>1343.5</v>
      </c>
      <c r="D123" s="8" t="s">
        <v>41</v>
      </c>
      <c r="E123" s="7">
        <v>947</v>
      </c>
      <c r="F123" s="7">
        <v>680</v>
      </c>
      <c r="G123" s="7">
        <v>82</v>
      </c>
      <c r="H123" s="7">
        <v>50</v>
      </c>
      <c r="I123" s="7">
        <v>1029</v>
      </c>
      <c r="J123" s="7">
        <v>730</v>
      </c>
      <c r="K123" s="7">
        <v>1759</v>
      </c>
      <c r="L123" s="7">
        <v>1544</v>
      </c>
      <c r="M123" s="7">
        <v>215</v>
      </c>
      <c r="N123" s="7" t="s">
        <v>41</v>
      </c>
      <c r="O123" s="8">
        <v>711.8</v>
      </c>
      <c r="P123" s="8">
        <v>57.9</v>
      </c>
      <c r="Q123" s="8">
        <v>160.7</v>
      </c>
      <c r="R123" s="8" t="s">
        <v>41</v>
      </c>
      <c r="S123" s="8">
        <v>89.5</v>
      </c>
      <c r="T123" s="8" t="s">
        <v>41</v>
      </c>
      <c r="U123" s="8">
        <v>60.8</v>
      </c>
      <c r="V123" s="8">
        <v>47.2</v>
      </c>
      <c r="W123" s="8">
        <v>27.1</v>
      </c>
      <c r="X123" s="8">
        <v>8.2</v>
      </c>
      <c r="Y123" s="8">
        <v>6.2</v>
      </c>
      <c r="Z123" s="8">
        <v>2.2</v>
      </c>
      <c r="AA123" s="8" t="s">
        <v>41</v>
      </c>
      <c r="AB123" s="8">
        <v>1.5</v>
      </c>
      <c r="AC123" s="8">
        <v>2.7</v>
      </c>
    </row>
    <row r="124" spans="1:29" ht="45">
      <c r="A124" s="2" t="s">
        <v>88</v>
      </c>
      <c r="B124" s="3">
        <v>17</v>
      </c>
      <c r="C124" s="4">
        <v>5408.4</v>
      </c>
      <c r="D124" s="4">
        <v>749.1</v>
      </c>
      <c r="E124" s="3">
        <v>3659</v>
      </c>
      <c r="F124" s="3">
        <v>2915</v>
      </c>
      <c r="G124" s="3">
        <v>66</v>
      </c>
      <c r="H124" s="3">
        <v>40</v>
      </c>
      <c r="I124" s="3">
        <v>3725</v>
      </c>
      <c r="J124" s="3">
        <v>2955</v>
      </c>
      <c r="K124" s="3">
        <v>6680</v>
      </c>
      <c r="L124" s="3">
        <v>6249</v>
      </c>
      <c r="M124" s="3">
        <v>431</v>
      </c>
      <c r="N124" s="3" t="s">
        <v>41</v>
      </c>
      <c r="O124" s="4">
        <v>3879</v>
      </c>
      <c r="P124" s="4">
        <v>232.6</v>
      </c>
      <c r="Q124" s="4">
        <v>843.9</v>
      </c>
      <c r="R124" s="4" t="s">
        <v>41</v>
      </c>
      <c r="S124" s="22">
        <v>25.15</v>
      </c>
      <c r="T124" s="4">
        <v>103.4</v>
      </c>
      <c r="U124" s="4">
        <v>139.6</v>
      </c>
      <c r="V124" s="4">
        <v>146</v>
      </c>
      <c r="W124" s="22">
        <v>45.35</v>
      </c>
      <c r="X124" s="22">
        <v>17.31</v>
      </c>
      <c r="Y124" s="4">
        <v>20.4</v>
      </c>
      <c r="Z124" s="4">
        <v>6.7</v>
      </c>
      <c r="AA124" s="4">
        <v>7.4</v>
      </c>
      <c r="AB124" s="4">
        <v>4.4</v>
      </c>
      <c r="AC124" s="4">
        <v>5.5</v>
      </c>
    </row>
    <row r="125" spans="1:29" ht="15">
      <c r="A125" s="6" t="s">
        <v>38</v>
      </c>
      <c r="B125" s="7"/>
      <c r="C125" s="8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  <c r="P125" s="8"/>
      <c r="Q125" s="8"/>
      <c r="R125" s="8"/>
      <c r="S125" s="8"/>
      <c r="T125" s="8"/>
      <c r="U125" s="8"/>
      <c r="V125" s="8"/>
      <c r="W125" s="8"/>
      <c r="X125" s="14"/>
      <c r="Y125" s="14"/>
      <c r="Z125" s="14"/>
      <c r="AA125" s="14"/>
      <c r="AB125" s="8"/>
      <c r="AC125" s="14"/>
    </row>
    <row r="126" spans="1:29" ht="15">
      <c r="A126" s="9" t="s">
        <v>57</v>
      </c>
      <c r="B126" s="7">
        <v>3</v>
      </c>
      <c r="C126" s="8">
        <v>1502.1</v>
      </c>
      <c r="D126" s="8">
        <v>218.7</v>
      </c>
      <c r="E126" s="7">
        <v>734</v>
      </c>
      <c r="F126" s="7">
        <v>604</v>
      </c>
      <c r="G126" s="7">
        <v>23</v>
      </c>
      <c r="H126" s="7">
        <v>18</v>
      </c>
      <c r="I126" s="7">
        <v>757</v>
      </c>
      <c r="J126" s="7">
        <v>622</v>
      </c>
      <c r="K126" s="7">
        <v>1379</v>
      </c>
      <c r="L126" s="7">
        <v>1226</v>
      </c>
      <c r="M126" s="7">
        <v>153</v>
      </c>
      <c r="N126" s="7" t="s">
        <v>41</v>
      </c>
      <c r="O126" s="8">
        <v>1134.4</v>
      </c>
      <c r="P126" s="8">
        <v>25.2</v>
      </c>
      <c r="Q126" s="8">
        <v>190.8</v>
      </c>
      <c r="R126" s="8" t="s">
        <v>41</v>
      </c>
      <c r="S126" s="8" t="s">
        <v>41</v>
      </c>
      <c r="T126" s="8">
        <v>88.4</v>
      </c>
      <c r="U126" s="8">
        <v>42.1</v>
      </c>
      <c r="V126" s="8">
        <v>16.5</v>
      </c>
      <c r="W126" s="8">
        <v>11.5</v>
      </c>
      <c r="X126" s="8">
        <v>37.9</v>
      </c>
      <c r="Y126" s="8">
        <v>5.1</v>
      </c>
      <c r="Z126" s="8">
        <v>2.9</v>
      </c>
      <c r="AA126" s="8">
        <v>2.1</v>
      </c>
      <c r="AB126" s="8">
        <v>0.9</v>
      </c>
      <c r="AC126" s="8" t="s">
        <v>41</v>
      </c>
    </row>
    <row r="127" spans="1:29" ht="15">
      <c r="A127" s="9" t="s">
        <v>58</v>
      </c>
      <c r="B127" s="7">
        <v>7</v>
      </c>
      <c r="C127" s="8">
        <v>3181</v>
      </c>
      <c r="D127" s="8">
        <v>523.4</v>
      </c>
      <c r="E127" s="7">
        <v>2507</v>
      </c>
      <c r="F127" s="7">
        <v>2016</v>
      </c>
      <c r="G127" s="7">
        <v>40</v>
      </c>
      <c r="H127" s="7">
        <v>22</v>
      </c>
      <c r="I127" s="7">
        <v>2547</v>
      </c>
      <c r="J127" s="7">
        <v>2038</v>
      </c>
      <c r="K127" s="7">
        <v>4585</v>
      </c>
      <c r="L127" s="7">
        <v>4343</v>
      </c>
      <c r="M127" s="7">
        <v>242</v>
      </c>
      <c r="N127" s="7" t="s">
        <v>41</v>
      </c>
      <c r="O127" s="8">
        <v>2249.7</v>
      </c>
      <c r="P127" s="8">
        <v>175.3</v>
      </c>
      <c r="Q127" s="8">
        <v>541.4</v>
      </c>
      <c r="R127" s="8" t="s">
        <v>41</v>
      </c>
      <c r="S127" s="8">
        <v>23.9</v>
      </c>
      <c r="T127" s="8">
        <v>15</v>
      </c>
      <c r="U127" s="8">
        <v>81.9</v>
      </c>
      <c r="V127" s="8">
        <v>107.6</v>
      </c>
      <c r="W127" s="8">
        <v>28.4</v>
      </c>
      <c r="X127" s="8">
        <v>28.4</v>
      </c>
      <c r="Y127" s="8">
        <v>12.1</v>
      </c>
      <c r="Z127" s="8">
        <v>3.1</v>
      </c>
      <c r="AA127" s="14">
        <v>5.1</v>
      </c>
      <c r="AB127" s="8">
        <v>2.8</v>
      </c>
      <c r="AC127" s="8">
        <v>3.6</v>
      </c>
    </row>
    <row r="128" spans="1:29" ht="15">
      <c r="A128" s="9" t="s">
        <v>74</v>
      </c>
      <c r="B128" s="7">
        <v>4</v>
      </c>
      <c r="C128" s="8">
        <v>94</v>
      </c>
      <c r="D128" s="8" t="s">
        <v>41</v>
      </c>
      <c r="E128" s="7">
        <v>73</v>
      </c>
      <c r="F128" s="7">
        <v>21</v>
      </c>
      <c r="G128" s="7" t="s">
        <v>41</v>
      </c>
      <c r="H128" s="7" t="s">
        <v>41</v>
      </c>
      <c r="I128" s="7">
        <v>73</v>
      </c>
      <c r="J128" s="7">
        <v>21</v>
      </c>
      <c r="K128" s="7">
        <v>94</v>
      </c>
      <c r="L128" s="7">
        <v>92</v>
      </c>
      <c r="M128" s="7">
        <v>2</v>
      </c>
      <c r="N128" s="7" t="s">
        <v>41</v>
      </c>
      <c r="O128" s="8">
        <v>64</v>
      </c>
      <c r="P128" s="8">
        <v>3.6</v>
      </c>
      <c r="Q128" s="8">
        <v>16.7</v>
      </c>
      <c r="R128" s="8" t="s">
        <v>41</v>
      </c>
      <c r="S128" s="8">
        <v>1.2</v>
      </c>
      <c r="T128" s="8" t="s">
        <v>41</v>
      </c>
      <c r="U128" s="8">
        <v>1.6</v>
      </c>
      <c r="V128" s="8">
        <v>2.9</v>
      </c>
      <c r="W128" s="8">
        <v>0.6</v>
      </c>
      <c r="X128" s="8">
        <v>0.9</v>
      </c>
      <c r="Y128" s="8">
        <v>0.3</v>
      </c>
      <c r="Z128" s="8" t="s">
        <v>41</v>
      </c>
      <c r="AA128" s="8" t="s">
        <v>41</v>
      </c>
      <c r="AB128" s="8" t="s">
        <v>41</v>
      </c>
      <c r="AC128" s="8">
        <v>0.2</v>
      </c>
    </row>
    <row r="129" spans="1:29" ht="15">
      <c r="A129" s="9" t="s">
        <v>59</v>
      </c>
      <c r="B129" s="7">
        <v>2</v>
      </c>
      <c r="C129" s="8">
        <v>624.4</v>
      </c>
      <c r="D129" s="8">
        <v>7</v>
      </c>
      <c r="E129" s="7">
        <v>343</v>
      </c>
      <c r="F129" s="7">
        <v>269</v>
      </c>
      <c r="G129" s="7">
        <v>3</v>
      </c>
      <c r="H129" s="7" t="s">
        <v>41</v>
      </c>
      <c r="I129" s="7">
        <v>346</v>
      </c>
      <c r="J129" s="7">
        <v>269</v>
      </c>
      <c r="K129" s="7">
        <v>615</v>
      </c>
      <c r="L129" s="7">
        <v>581</v>
      </c>
      <c r="M129" s="7">
        <v>34</v>
      </c>
      <c r="N129" s="7" t="s">
        <v>41</v>
      </c>
      <c r="O129" s="8">
        <v>426.5</v>
      </c>
      <c r="P129" s="8">
        <v>28.5</v>
      </c>
      <c r="Q129" s="8">
        <v>93.9</v>
      </c>
      <c r="R129" s="8" t="s">
        <v>41</v>
      </c>
      <c r="S129" s="8" t="s">
        <v>41</v>
      </c>
      <c r="T129" s="8" t="s">
        <v>41</v>
      </c>
      <c r="U129" s="8">
        <v>14</v>
      </c>
      <c r="V129" s="8">
        <v>18.9</v>
      </c>
      <c r="W129" s="8">
        <v>4.8</v>
      </c>
      <c r="X129" s="8">
        <v>4.1</v>
      </c>
      <c r="Y129" s="8">
        <v>2.9</v>
      </c>
      <c r="Z129" s="8">
        <v>0.7</v>
      </c>
      <c r="AA129" s="8">
        <v>0.2</v>
      </c>
      <c r="AB129" s="8">
        <v>0.7</v>
      </c>
      <c r="AC129" s="8">
        <v>1.7</v>
      </c>
    </row>
    <row r="130" spans="1:29" ht="15">
      <c r="A130" s="11" t="s">
        <v>8</v>
      </c>
      <c r="B130" s="12">
        <f>SUM(B126:B129)</f>
        <v>16</v>
      </c>
      <c r="C130" s="13">
        <f aca="true" t="shared" si="24" ref="C130:M130">SUM(C126:C129)</f>
        <v>5401.5</v>
      </c>
      <c r="D130" s="13">
        <f t="shared" si="24"/>
        <v>749.0999999999999</v>
      </c>
      <c r="E130" s="12">
        <f t="shared" si="24"/>
        <v>3657</v>
      </c>
      <c r="F130" s="12">
        <f t="shared" si="24"/>
        <v>2910</v>
      </c>
      <c r="G130" s="12">
        <f t="shared" si="24"/>
        <v>66</v>
      </c>
      <c r="H130" s="12">
        <f t="shared" si="24"/>
        <v>40</v>
      </c>
      <c r="I130" s="12">
        <f t="shared" si="24"/>
        <v>3723</v>
      </c>
      <c r="J130" s="12">
        <f t="shared" si="24"/>
        <v>2950</v>
      </c>
      <c r="K130" s="12">
        <f t="shared" si="24"/>
        <v>6673</v>
      </c>
      <c r="L130" s="12">
        <f t="shared" si="24"/>
        <v>6242</v>
      </c>
      <c r="M130" s="12">
        <f t="shared" si="24"/>
        <v>431</v>
      </c>
      <c r="N130" s="12" t="s">
        <v>41</v>
      </c>
      <c r="O130" s="13">
        <f>SUM(O126:O129)</f>
        <v>3874.6</v>
      </c>
      <c r="P130" s="13">
        <f aca="true" t="shared" si="25" ref="P130:AC130">SUM(P126:P129)</f>
        <v>232.6</v>
      </c>
      <c r="Q130" s="13">
        <f t="shared" si="25"/>
        <v>842.8000000000001</v>
      </c>
      <c r="R130" s="13" t="s">
        <v>41</v>
      </c>
      <c r="S130" s="13">
        <f t="shared" si="25"/>
        <v>25.099999999999998</v>
      </c>
      <c r="T130" s="13">
        <f t="shared" si="25"/>
        <v>103.4</v>
      </c>
      <c r="U130" s="13">
        <f t="shared" si="25"/>
        <v>139.6</v>
      </c>
      <c r="V130" s="13">
        <f t="shared" si="25"/>
        <v>145.9</v>
      </c>
      <c r="W130" s="13">
        <f t="shared" si="25"/>
        <v>45.3</v>
      </c>
      <c r="X130" s="13">
        <f t="shared" si="25"/>
        <v>71.3</v>
      </c>
      <c r="Y130" s="13">
        <f t="shared" si="25"/>
        <v>20.4</v>
      </c>
      <c r="Z130" s="13">
        <f t="shared" si="25"/>
        <v>6.7</v>
      </c>
      <c r="AA130" s="13">
        <f t="shared" si="25"/>
        <v>7.3999999999999995</v>
      </c>
      <c r="AB130" s="13">
        <f t="shared" si="25"/>
        <v>4.3999999999999995</v>
      </c>
      <c r="AC130" s="13">
        <f t="shared" si="25"/>
        <v>5.5</v>
      </c>
    </row>
    <row r="131" spans="1:29" ht="15">
      <c r="A131" s="6" t="s">
        <v>51</v>
      </c>
      <c r="B131" s="7"/>
      <c r="C131" s="8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  <c r="P131" s="8"/>
      <c r="Q131" s="8"/>
      <c r="R131" s="8"/>
      <c r="S131" s="8"/>
      <c r="T131" s="8"/>
      <c r="U131" s="8"/>
      <c r="V131" s="8"/>
      <c r="W131" s="8"/>
      <c r="X131" s="14"/>
      <c r="Y131" s="14"/>
      <c r="Z131" s="14"/>
      <c r="AA131" s="14"/>
      <c r="AB131" s="8"/>
      <c r="AC131" s="14"/>
    </row>
    <row r="132" spans="1:29" ht="15">
      <c r="A132" s="9" t="s">
        <v>89</v>
      </c>
      <c r="B132" s="7">
        <v>1</v>
      </c>
      <c r="C132" s="8">
        <v>6.9</v>
      </c>
      <c r="D132" s="8" t="s">
        <v>41</v>
      </c>
      <c r="E132" s="7">
        <v>2</v>
      </c>
      <c r="F132" s="7">
        <v>5</v>
      </c>
      <c r="G132" s="7" t="s">
        <v>41</v>
      </c>
      <c r="H132" s="7" t="s">
        <v>41</v>
      </c>
      <c r="I132" s="7">
        <v>2</v>
      </c>
      <c r="J132" s="7">
        <v>5</v>
      </c>
      <c r="K132" s="7">
        <v>7</v>
      </c>
      <c r="L132" s="7">
        <v>7</v>
      </c>
      <c r="M132" s="7" t="s">
        <v>41</v>
      </c>
      <c r="N132" s="7" t="s">
        <v>41</v>
      </c>
      <c r="O132" s="8">
        <v>4.4</v>
      </c>
      <c r="P132" s="8" t="s">
        <v>41</v>
      </c>
      <c r="Q132" s="8">
        <v>1.1</v>
      </c>
      <c r="R132" s="8" t="s">
        <v>41</v>
      </c>
      <c r="S132" s="14">
        <v>0.05</v>
      </c>
      <c r="T132" s="8" t="s">
        <v>41</v>
      </c>
      <c r="U132" s="8" t="s">
        <v>41</v>
      </c>
      <c r="V132" s="8">
        <v>0.1</v>
      </c>
      <c r="W132" s="14">
        <v>0.05</v>
      </c>
      <c r="X132" s="14">
        <v>0.01</v>
      </c>
      <c r="Y132" s="8" t="s">
        <v>41</v>
      </c>
      <c r="Z132" s="8" t="s">
        <v>41</v>
      </c>
      <c r="AA132" s="8" t="s">
        <v>41</v>
      </c>
      <c r="AB132" s="8" t="s">
        <v>41</v>
      </c>
      <c r="AC132" s="8" t="s">
        <v>41</v>
      </c>
    </row>
    <row r="133" spans="1:29" ht="45">
      <c r="A133" s="2" t="s">
        <v>90</v>
      </c>
      <c r="B133" s="3">
        <v>24</v>
      </c>
      <c r="C133" s="4">
        <v>2143.8</v>
      </c>
      <c r="D133" s="4">
        <v>9.8</v>
      </c>
      <c r="E133" s="3">
        <v>334</v>
      </c>
      <c r="F133" s="3">
        <v>331</v>
      </c>
      <c r="G133" s="3">
        <v>48</v>
      </c>
      <c r="H133" s="3">
        <v>151</v>
      </c>
      <c r="I133" s="3">
        <v>382</v>
      </c>
      <c r="J133" s="3">
        <v>482</v>
      </c>
      <c r="K133" s="3">
        <v>864</v>
      </c>
      <c r="L133" s="3">
        <v>832</v>
      </c>
      <c r="M133" s="3">
        <v>32</v>
      </c>
      <c r="N133" s="3">
        <v>3877</v>
      </c>
      <c r="O133" s="4">
        <v>1793.4</v>
      </c>
      <c r="P133" s="4">
        <v>22</v>
      </c>
      <c r="Q133" s="4">
        <v>59.6</v>
      </c>
      <c r="R133" s="4">
        <v>201.4</v>
      </c>
      <c r="S133" s="4">
        <v>3.7</v>
      </c>
      <c r="T133" s="4">
        <v>0.9</v>
      </c>
      <c r="U133" s="4">
        <v>9.7</v>
      </c>
      <c r="V133" s="4">
        <v>17.5</v>
      </c>
      <c r="W133" s="22">
        <v>4.05</v>
      </c>
      <c r="X133" s="4">
        <v>15.2</v>
      </c>
      <c r="Y133" s="4">
        <v>2</v>
      </c>
      <c r="Z133" s="4" t="s">
        <v>41</v>
      </c>
      <c r="AA133" s="4" t="s">
        <v>41</v>
      </c>
      <c r="AB133" s="22">
        <v>0.08</v>
      </c>
      <c r="AC133" s="4">
        <v>0.6</v>
      </c>
    </row>
    <row r="134" spans="1:29" ht="15">
      <c r="A134" s="26" t="s">
        <v>38</v>
      </c>
      <c r="B134" s="7"/>
      <c r="C134" s="8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">
      <c r="A135" s="9" t="s">
        <v>57</v>
      </c>
      <c r="B135" s="7">
        <v>16</v>
      </c>
      <c r="C135" s="8">
        <v>1703.4</v>
      </c>
      <c r="D135" s="8" t="s">
        <v>41</v>
      </c>
      <c r="E135" s="7">
        <v>225</v>
      </c>
      <c r="F135" s="7">
        <v>304</v>
      </c>
      <c r="G135" s="7">
        <v>44</v>
      </c>
      <c r="H135" s="7">
        <v>151</v>
      </c>
      <c r="I135" s="7">
        <v>269</v>
      </c>
      <c r="J135" s="7">
        <v>455</v>
      </c>
      <c r="K135" s="7">
        <v>724</v>
      </c>
      <c r="L135" s="7">
        <v>706</v>
      </c>
      <c r="M135" s="7">
        <v>18</v>
      </c>
      <c r="N135" s="7">
        <v>3349</v>
      </c>
      <c r="O135" s="8">
        <v>1430</v>
      </c>
      <c r="P135" s="8">
        <v>14.1</v>
      </c>
      <c r="Q135" s="8">
        <v>47.8</v>
      </c>
      <c r="R135" s="8">
        <v>154.3</v>
      </c>
      <c r="S135" s="8">
        <v>1.3</v>
      </c>
      <c r="T135" s="8" t="s">
        <v>41</v>
      </c>
      <c r="U135" s="8">
        <v>6.2</v>
      </c>
      <c r="V135" s="8">
        <v>13.1</v>
      </c>
      <c r="W135" s="8">
        <v>1.8</v>
      </c>
      <c r="X135" s="8">
        <v>13.6</v>
      </c>
      <c r="Y135" s="8">
        <v>2</v>
      </c>
      <c r="Z135" s="8" t="s">
        <v>41</v>
      </c>
      <c r="AA135" s="8" t="s">
        <v>41</v>
      </c>
      <c r="AB135" s="14">
        <v>0.02</v>
      </c>
      <c r="AC135" s="8">
        <v>0.3</v>
      </c>
    </row>
    <row r="136" spans="1:29" ht="15">
      <c r="A136" s="9" t="s">
        <v>58</v>
      </c>
      <c r="B136" s="7">
        <v>5</v>
      </c>
      <c r="C136" s="8">
        <v>75.7</v>
      </c>
      <c r="D136" s="8">
        <v>3</v>
      </c>
      <c r="E136" s="7">
        <v>50</v>
      </c>
      <c r="F136" s="7" t="s">
        <v>41</v>
      </c>
      <c r="G136" s="7" t="s">
        <v>41</v>
      </c>
      <c r="H136" s="7" t="s">
        <v>41</v>
      </c>
      <c r="I136" s="7">
        <v>50</v>
      </c>
      <c r="J136" s="7" t="s">
        <v>41</v>
      </c>
      <c r="K136" s="7">
        <v>50</v>
      </c>
      <c r="L136" s="7">
        <v>43</v>
      </c>
      <c r="M136" s="7">
        <v>7</v>
      </c>
      <c r="N136" s="7">
        <v>294</v>
      </c>
      <c r="O136" s="8">
        <v>56</v>
      </c>
      <c r="P136" s="8">
        <v>3</v>
      </c>
      <c r="Q136" s="8">
        <v>3.9</v>
      </c>
      <c r="R136" s="8">
        <v>8.2</v>
      </c>
      <c r="S136" s="8" t="s">
        <v>41</v>
      </c>
      <c r="T136" s="8">
        <v>0.9</v>
      </c>
      <c r="U136" s="8">
        <v>1.2</v>
      </c>
      <c r="V136" s="8">
        <v>2</v>
      </c>
      <c r="W136" s="8">
        <v>0.5</v>
      </c>
      <c r="X136" s="8">
        <v>1</v>
      </c>
      <c r="Y136" s="8" t="s">
        <v>41</v>
      </c>
      <c r="Z136" s="8" t="s">
        <v>41</v>
      </c>
      <c r="AA136" s="8" t="s">
        <v>41</v>
      </c>
      <c r="AB136" s="8" t="s">
        <v>41</v>
      </c>
      <c r="AC136" s="8" t="s">
        <v>41</v>
      </c>
    </row>
    <row r="137" spans="1:29" ht="15">
      <c r="A137" s="9" t="s">
        <v>74</v>
      </c>
      <c r="B137" s="7">
        <v>1</v>
      </c>
      <c r="C137" s="8">
        <v>299</v>
      </c>
      <c r="D137" s="8" t="s">
        <v>41</v>
      </c>
      <c r="E137" s="7">
        <v>17</v>
      </c>
      <c r="F137" s="7">
        <v>12</v>
      </c>
      <c r="G137" s="7">
        <v>4</v>
      </c>
      <c r="H137" s="7" t="s">
        <v>41</v>
      </c>
      <c r="I137" s="7">
        <v>21</v>
      </c>
      <c r="J137" s="7">
        <v>12</v>
      </c>
      <c r="K137" s="7">
        <v>33</v>
      </c>
      <c r="L137" s="7">
        <v>33</v>
      </c>
      <c r="M137" s="7" t="s">
        <v>41</v>
      </c>
      <c r="N137" s="7">
        <v>200</v>
      </c>
      <c r="O137" s="8">
        <v>255.4</v>
      </c>
      <c r="P137" s="8" t="s">
        <v>41</v>
      </c>
      <c r="Q137" s="8">
        <v>2.8</v>
      </c>
      <c r="R137" s="8">
        <v>35</v>
      </c>
      <c r="S137" s="8">
        <v>1</v>
      </c>
      <c r="T137" s="8" t="s">
        <v>41</v>
      </c>
      <c r="U137" s="8">
        <v>1</v>
      </c>
      <c r="V137" s="8">
        <v>0.5</v>
      </c>
      <c r="W137" s="8">
        <v>1.7</v>
      </c>
      <c r="X137" s="8" t="s">
        <v>41</v>
      </c>
      <c r="Y137" s="8" t="s">
        <v>41</v>
      </c>
      <c r="Z137" s="8" t="s">
        <v>41</v>
      </c>
      <c r="AA137" s="8" t="s">
        <v>41</v>
      </c>
      <c r="AB137" s="8" t="s">
        <v>41</v>
      </c>
      <c r="AC137" s="8" t="s">
        <v>41</v>
      </c>
    </row>
    <row r="138" spans="1:29" ht="15">
      <c r="A138" s="9" t="s">
        <v>59</v>
      </c>
      <c r="B138" s="7">
        <v>2</v>
      </c>
      <c r="C138" s="8">
        <v>65.7</v>
      </c>
      <c r="D138" s="8">
        <v>6.8</v>
      </c>
      <c r="E138" s="7">
        <v>42</v>
      </c>
      <c r="F138" s="7">
        <v>15</v>
      </c>
      <c r="G138" s="7" t="s">
        <v>41</v>
      </c>
      <c r="H138" s="7" t="s">
        <v>41</v>
      </c>
      <c r="I138" s="7">
        <v>42</v>
      </c>
      <c r="J138" s="7">
        <v>15</v>
      </c>
      <c r="K138" s="7">
        <v>57</v>
      </c>
      <c r="L138" s="7">
        <v>50</v>
      </c>
      <c r="M138" s="7">
        <v>7</v>
      </c>
      <c r="N138" s="7">
        <v>34</v>
      </c>
      <c r="O138" s="8">
        <v>52</v>
      </c>
      <c r="P138" s="8">
        <v>4.9</v>
      </c>
      <c r="Q138" s="8">
        <v>5.1</v>
      </c>
      <c r="R138" s="8">
        <v>3.9</v>
      </c>
      <c r="S138" s="8">
        <v>1.4</v>
      </c>
      <c r="T138" s="8" t="s">
        <v>41</v>
      </c>
      <c r="U138" s="8">
        <v>1.3</v>
      </c>
      <c r="V138" s="8">
        <v>1.9</v>
      </c>
      <c r="W138" s="14">
        <v>0.05</v>
      </c>
      <c r="X138" s="8">
        <v>0.6</v>
      </c>
      <c r="Y138" s="8" t="s">
        <v>41</v>
      </c>
      <c r="Z138" s="8" t="s">
        <v>41</v>
      </c>
      <c r="AA138" s="8" t="s">
        <v>41</v>
      </c>
      <c r="AB138" s="14">
        <v>0.06</v>
      </c>
      <c r="AC138" s="8">
        <v>0.3</v>
      </c>
    </row>
    <row r="139" spans="1:29" ht="15">
      <c r="A139" s="2" t="s">
        <v>91</v>
      </c>
      <c r="B139" s="3">
        <v>10</v>
      </c>
      <c r="C139" s="4">
        <v>13963.6</v>
      </c>
      <c r="D139" s="4" t="s">
        <v>41</v>
      </c>
      <c r="E139" s="3">
        <v>9765</v>
      </c>
      <c r="F139" s="3">
        <v>9518</v>
      </c>
      <c r="G139" s="3">
        <v>121</v>
      </c>
      <c r="H139" s="3">
        <v>66</v>
      </c>
      <c r="I139" s="3">
        <v>9886</v>
      </c>
      <c r="J139" s="3">
        <v>9584</v>
      </c>
      <c r="K139" s="3">
        <v>19470</v>
      </c>
      <c r="L139" s="3">
        <v>18182</v>
      </c>
      <c r="M139" s="3">
        <v>1288</v>
      </c>
      <c r="N139" s="3">
        <v>1223</v>
      </c>
      <c r="O139" s="4">
        <v>6200.9</v>
      </c>
      <c r="P139" s="4">
        <v>639.8</v>
      </c>
      <c r="Q139" s="4">
        <v>3258.6</v>
      </c>
      <c r="R139" s="4">
        <v>66.5</v>
      </c>
      <c r="S139" s="4" t="s">
        <v>41</v>
      </c>
      <c r="T139" s="4">
        <v>53.2</v>
      </c>
      <c r="U139" s="4">
        <v>417.5</v>
      </c>
      <c r="V139" s="4">
        <v>484</v>
      </c>
      <c r="W139" s="4">
        <v>154.1</v>
      </c>
      <c r="X139" s="4">
        <v>156.6</v>
      </c>
      <c r="Y139" s="4">
        <v>114.6</v>
      </c>
      <c r="Z139" s="4">
        <v>29.5</v>
      </c>
      <c r="AA139" s="4">
        <v>6.2</v>
      </c>
      <c r="AB139" s="4">
        <v>14.9</v>
      </c>
      <c r="AC139" s="4">
        <v>29.7</v>
      </c>
    </row>
    <row r="140" spans="1:29" ht="15">
      <c r="A140" s="23" t="s">
        <v>34</v>
      </c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">
      <c r="A141" s="9" t="s">
        <v>35</v>
      </c>
      <c r="B141" s="7">
        <v>1</v>
      </c>
      <c r="C141" s="8">
        <v>666.9</v>
      </c>
      <c r="D141" s="8" t="s">
        <v>41</v>
      </c>
      <c r="E141" s="7">
        <v>785</v>
      </c>
      <c r="F141" s="7">
        <v>667</v>
      </c>
      <c r="G141" s="7" t="s">
        <v>41</v>
      </c>
      <c r="H141" s="7" t="s">
        <v>41</v>
      </c>
      <c r="I141" s="7">
        <v>785</v>
      </c>
      <c r="J141" s="7">
        <v>667</v>
      </c>
      <c r="K141" s="7">
        <v>1452</v>
      </c>
      <c r="L141" s="7">
        <v>1367</v>
      </c>
      <c r="M141" s="7">
        <v>85</v>
      </c>
      <c r="N141" s="7" t="s">
        <v>41</v>
      </c>
      <c r="O141" s="8">
        <v>349.9</v>
      </c>
      <c r="P141" s="8">
        <v>26</v>
      </c>
      <c r="Q141" s="8">
        <v>161.4</v>
      </c>
      <c r="R141" s="8" t="s">
        <v>41</v>
      </c>
      <c r="S141" s="14" t="s">
        <v>41</v>
      </c>
      <c r="T141" s="8" t="s">
        <v>41</v>
      </c>
      <c r="U141" s="8">
        <v>26</v>
      </c>
      <c r="V141" s="8">
        <v>2.4</v>
      </c>
      <c r="W141" s="8">
        <v>6.1</v>
      </c>
      <c r="X141" s="8">
        <v>6</v>
      </c>
      <c r="Y141" s="8">
        <v>2.8</v>
      </c>
      <c r="Z141" s="8">
        <v>2.5</v>
      </c>
      <c r="AA141" s="8" t="s">
        <v>41</v>
      </c>
      <c r="AB141" s="14" t="s">
        <v>41</v>
      </c>
      <c r="AC141" s="8">
        <v>4.3</v>
      </c>
    </row>
    <row r="142" spans="1:29" ht="15">
      <c r="A142" s="6" t="s">
        <v>65</v>
      </c>
      <c r="B142" s="7"/>
      <c r="C142" s="8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  <c r="P142" s="8"/>
      <c r="Q142" s="8"/>
      <c r="R142" s="8"/>
      <c r="S142" s="14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">
      <c r="A143" s="9" t="s">
        <v>68</v>
      </c>
      <c r="B143" s="7">
        <v>2</v>
      </c>
      <c r="C143" s="8">
        <v>468.4</v>
      </c>
      <c r="D143" s="8" t="s">
        <v>41</v>
      </c>
      <c r="E143" s="7">
        <v>377</v>
      </c>
      <c r="F143" s="7">
        <v>294</v>
      </c>
      <c r="G143" s="7" t="s">
        <v>41</v>
      </c>
      <c r="H143" s="7" t="s">
        <v>41</v>
      </c>
      <c r="I143" s="7">
        <v>377</v>
      </c>
      <c r="J143" s="7">
        <v>294</v>
      </c>
      <c r="K143" s="7">
        <v>671</v>
      </c>
      <c r="L143" s="7">
        <v>601</v>
      </c>
      <c r="M143" s="7">
        <v>70</v>
      </c>
      <c r="N143" s="7" t="s">
        <v>41</v>
      </c>
      <c r="O143" s="8">
        <v>229.5</v>
      </c>
      <c r="P143" s="8">
        <v>8</v>
      </c>
      <c r="Q143" s="8">
        <v>98.1</v>
      </c>
      <c r="R143" s="8" t="s">
        <v>41</v>
      </c>
      <c r="S143" s="8" t="s">
        <v>41</v>
      </c>
      <c r="T143" s="8" t="s">
        <v>41</v>
      </c>
      <c r="U143" s="8">
        <v>8.8</v>
      </c>
      <c r="V143" s="8">
        <v>15.5</v>
      </c>
      <c r="W143" s="8">
        <v>6.8</v>
      </c>
      <c r="X143" s="8">
        <v>6.9</v>
      </c>
      <c r="Y143" s="8">
        <v>1.3</v>
      </c>
      <c r="Z143" s="8" t="s">
        <v>41</v>
      </c>
      <c r="AA143" s="8" t="s">
        <v>41</v>
      </c>
      <c r="AB143" s="8">
        <v>0.8</v>
      </c>
      <c r="AC143" s="8">
        <v>2.5</v>
      </c>
    </row>
    <row r="144" spans="1:29" ht="15">
      <c r="A144" s="9" t="s">
        <v>69</v>
      </c>
      <c r="B144" s="7">
        <v>1</v>
      </c>
      <c r="C144" s="8">
        <v>232.6</v>
      </c>
      <c r="D144" s="8" t="s">
        <v>41</v>
      </c>
      <c r="E144" s="7">
        <v>220</v>
      </c>
      <c r="F144" s="7">
        <v>113</v>
      </c>
      <c r="G144" s="7" t="s">
        <v>41</v>
      </c>
      <c r="H144" s="7" t="s">
        <v>41</v>
      </c>
      <c r="I144" s="7">
        <v>220</v>
      </c>
      <c r="J144" s="7">
        <v>113</v>
      </c>
      <c r="K144" s="7">
        <v>333</v>
      </c>
      <c r="L144" s="7">
        <v>265</v>
      </c>
      <c r="M144" s="7">
        <v>68</v>
      </c>
      <c r="N144" s="7">
        <v>250</v>
      </c>
      <c r="O144" s="8">
        <v>124.9</v>
      </c>
      <c r="P144" s="8">
        <v>6.6</v>
      </c>
      <c r="Q144" s="8">
        <v>39.1</v>
      </c>
      <c r="R144" s="8">
        <v>6.6</v>
      </c>
      <c r="S144" s="8" t="s">
        <v>41</v>
      </c>
      <c r="T144" s="8" t="s">
        <v>41</v>
      </c>
      <c r="U144" s="8">
        <v>15.5</v>
      </c>
      <c r="V144" s="8">
        <v>2</v>
      </c>
      <c r="W144" s="8">
        <v>6.1</v>
      </c>
      <c r="X144" s="8">
        <v>2.9</v>
      </c>
      <c r="Y144" s="8">
        <v>0.6</v>
      </c>
      <c r="Z144" s="8" t="s">
        <v>41</v>
      </c>
      <c r="AA144" s="8" t="s">
        <v>41</v>
      </c>
      <c r="AB144" s="8">
        <v>0.4</v>
      </c>
      <c r="AC144" s="14" t="s">
        <v>41</v>
      </c>
    </row>
    <row r="145" spans="1:29" ht="15">
      <c r="A145" s="11" t="s">
        <v>8</v>
      </c>
      <c r="B145" s="12">
        <f>SUM(B143:B144)</f>
        <v>3</v>
      </c>
      <c r="C145" s="13">
        <f aca="true" t="shared" si="26" ref="C145:N145">SUM(C143:C144)</f>
        <v>701</v>
      </c>
      <c r="D145" s="12" t="s">
        <v>41</v>
      </c>
      <c r="E145" s="12">
        <f t="shared" si="26"/>
        <v>597</v>
      </c>
      <c r="F145" s="12">
        <f t="shared" si="26"/>
        <v>407</v>
      </c>
      <c r="G145" s="12" t="s">
        <v>41</v>
      </c>
      <c r="H145" s="12" t="s">
        <v>41</v>
      </c>
      <c r="I145" s="12">
        <f t="shared" si="26"/>
        <v>597</v>
      </c>
      <c r="J145" s="12">
        <f t="shared" si="26"/>
        <v>407</v>
      </c>
      <c r="K145" s="12">
        <f t="shared" si="26"/>
        <v>1004</v>
      </c>
      <c r="L145" s="12">
        <f t="shared" si="26"/>
        <v>866</v>
      </c>
      <c r="M145" s="12">
        <f t="shared" si="26"/>
        <v>138</v>
      </c>
      <c r="N145" s="12">
        <f t="shared" si="26"/>
        <v>250</v>
      </c>
      <c r="O145" s="13">
        <f>SUM(O143:O144)</f>
        <v>354.4</v>
      </c>
      <c r="P145" s="13">
        <f aca="true" t="shared" si="27" ref="P145:AC145">SUM(P143:P144)</f>
        <v>14.6</v>
      </c>
      <c r="Q145" s="13">
        <f t="shared" si="27"/>
        <v>137.2</v>
      </c>
      <c r="R145" s="13">
        <f t="shared" si="27"/>
        <v>6.6</v>
      </c>
      <c r="S145" s="13" t="s">
        <v>41</v>
      </c>
      <c r="T145" s="13" t="s">
        <v>41</v>
      </c>
      <c r="U145" s="13">
        <f t="shared" si="27"/>
        <v>24.3</v>
      </c>
      <c r="V145" s="13">
        <f t="shared" si="27"/>
        <v>17.5</v>
      </c>
      <c r="W145" s="13">
        <f t="shared" si="27"/>
        <v>12.899999999999999</v>
      </c>
      <c r="X145" s="13">
        <f t="shared" si="27"/>
        <v>9.8</v>
      </c>
      <c r="Y145" s="13">
        <f t="shared" si="27"/>
        <v>1.9</v>
      </c>
      <c r="Z145" s="13" t="s">
        <v>41</v>
      </c>
      <c r="AA145" s="13" t="s">
        <v>41</v>
      </c>
      <c r="AB145" s="13">
        <f t="shared" si="27"/>
        <v>1.2000000000000002</v>
      </c>
      <c r="AC145" s="13">
        <f t="shared" si="27"/>
        <v>2.5</v>
      </c>
    </row>
    <row r="146" spans="1:29" ht="15">
      <c r="A146" s="6" t="s">
        <v>55</v>
      </c>
      <c r="B146" s="7"/>
      <c r="C146" s="8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  <c r="P146" s="8"/>
      <c r="Q146" s="8"/>
      <c r="R146" s="8"/>
      <c r="S146" s="8"/>
      <c r="T146" s="8"/>
      <c r="U146" s="8"/>
      <c r="V146" s="8"/>
      <c r="W146" s="8"/>
      <c r="X146" s="14"/>
      <c r="Y146" s="14"/>
      <c r="Z146" s="8"/>
      <c r="AA146" s="14"/>
      <c r="AB146" s="14"/>
      <c r="AC146" s="14"/>
    </row>
    <row r="147" spans="1:29" ht="15">
      <c r="A147" s="15" t="s">
        <v>71</v>
      </c>
      <c r="B147" s="7">
        <v>1</v>
      </c>
      <c r="C147" s="8">
        <v>284.4</v>
      </c>
      <c r="D147" s="8" t="s">
        <v>41</v>
      </c>
      <c r="E147" s="7">
        <v>125</v>
      </c>
      <c r="F147" s="7">
        <v>286</v>
      </c>
      <c r="G147" s="7">
        <v>10</v>
      </c>
      <c r="H147" s="7">
        <v>8</v>
      </c>
      <c r="I147" s="7">
        <v>135</v>
      </c>
      <c r="J147" s="7">
        <v>294</v>
      </c>
      <c r="K147" s="7">
        <v>429</v>
      </c>
      <c r="L147" s="7">
        <v>394</v>
      </c>
      <c r="M147" s="7">
        <v>35</v>
      </c>
      <c r="N147" s="7" t="s">
        <v>41</v>
      </c>
      <c r="O147" s="8">
        <v>116.5</v>
      </c>
      <c r="P147" s="8">
        <v>30</v>
      </c>
      <c r="Q147" s="8">
        <v>65.9</v>
      </c>
      <c r="R147" s="8" t="s">
        <v>41</v>
      </c>
      <c r="S147" s="8" t="s">
        <v>41</v>
      </c>
      <c r="T147" s="8" t="s">
        <v>41</v>
      </c>
      <c r="U147" s="8">
        <v>20.7</v>
      </c>
      <c r="V147" s="8">
        <v>14.3</v>
      </c>
      <c r="W147" s="8">
        <v>4</v>
      </c>
      <c r="X147" s="8">
        <v>8.1</v>
      </c>
      <c r="Y147" s="8">
        <v>0.7</v>
      </c>
      <c r="Z147" s="8">
        <v>0.3</v>
      </c>
      <c r="AA147" s="8">
        <v>0.2</v>
      </c>
      <c r="AB147" s="8">
        <v>0.5</v>
      </c>
      <c r="AC147" s="8" t="s">
        <v>41</v>
      </c>
    </row>
    <row r="148" spans="1:29" ht="15">
      <c r="A148" s="6" t="s">
        <v>38</v>
      </c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">
      <c r="A149" s="9" t="s">
        <v>57</v>
      </c>
      <c r="B149" s="7">
        <v>3</v>
      </c>
      <c r="C149" s="8">
        <v>3048.3</v>
      </c>
      <c r="D149" s="8" t="s">
        <v>41</v>
      </c>
      <c r="E149" s="7">
        <v>2507</v>
      </c>
      <c r="F149" s="7">
        <v>2567</v>
      </c>
      <c r="G149" s="7">
        <v>111</v>
      </c>
      <c r="H149" s="7">
        <v>58</v>
      </c>
      <c r="I149" s="7">
        <v>2618</v>
      </c>
      <c r="J149" s="7">
        <v>2625</v>
      </c>
      <c r="K149" s="7">
        <v>5243</v>
      </c>
      <c r="L149" s="7">
        <v>4877</v>
      </c>
      <c r="M149" s="7">
        <v>366</v>
      </c>
      <c r="N149" s="7">
        <v>394</v>
      </c>
      <c r="O149" s="8">
        <v>1725.9</v>
      </c>
      <c r="P149" s="8">
        <v>135.8</v>
      </c>
      <c r="Q149" s="8">
        <v>705.9</v>
      </c>
      <c r="R149" s="8">
        <v>22.8</v>
      </c>
      <c r="S149" s="8" t="s">
        <v>41</v>
      </c>
      <c r="T149" s="8">
        <v>3.2</v>
      </c>
      <c r="U149" s="8">
        <v>81</v>
      </c>
      <c r="V149" s="8">
        <v>105.8</v>
      </c>
      <c r="W149" s="8">
        <v>56.9</v>
      </c>
      <c r="X149" s="8">
        <v>40.3</v>
      </c>
      <c r="Y149" s="8">
        <v>17.2</v>
      </c>
      <c r="Z149" s="8">
        <v>4.2</v>
      </c>
      <c r="AA149" s="8">
        <v>6</v>
      </c>
      <c r="AB149" s="8">
        <v>4.4</v>
      </c>
      <c r="AC149" s="8" t="s">
        <v>41</v>
      </c>
    </row>
    <row r="150" spans="1:29" ht="15">
      <c r="A150" s="9" t="s">
        <v>59</v>
      </c>
      <c r="B150" s="7">
        <v>1</v>
      </c>
      <c r="C150" s="8">
        <v>1824.8</v>
      </c>
      <c r="D150" s="8" t="s">
        <v>41</v>
      </c>
      <c r="E150" s="7">
        <v>1446</v>
      </c>
      <c r="F150" s="7">
        <v>1241</v>
      </c>
      <c r="G150" s="7" t="s">
        <v>41</v>
      </c>
      <c r="H150" s="7" t="s">
        <v>41</v>
      </c>
      <c r="I150" s="7">
        <v>1446</v>
      </c>
      <c r="J150" s="7">
        <v>1241</v>
      </c>
      <c r="K150" s="7">
        <v>2687</v>
      </c>
      <c r="L150" s="7">
        <v>2452</v>
      </c>
      <c r="M150" s="7">
        <v>235</v>
      </c>
      <c r="N150" s="7" t="s">
        <v>41</v>
      </c>
      <c r="O150" s="8">
        <v>1018</v>
      </c>
      <c r="P150" s="8">
        <v>77.3</v>
      </c>
      <c r="Q150" s="8">
        <v>449.4</v>
      </c>
      <c r="R150" s="8" t="s">
        <v>41</v>
      </c>
      <c r="S150" s="14" t="s">
        <v>41</v>
      </c>
      <c r="T150" s="8" t="s">
        <v>41</v>
      </c>
      <c r="U150" s="8">
        <v>69.1</v>
      </c>
      <c r="V150" s="8">
        <v>77.4</v>
      </c>
      <c r="W150" s="8">
        <v>20.1</v>
      </c>
      <c r="X150" s="8">
        <v>12.6</v>
      </c>
      <c r="Y150" s="8">
        <v>10.3</v>
      </c>
      <c r="Z150" s="8">
        <v>1.1</v>
      </c>
      <c r="AA150" s="8" t="s">
        <v>41</v>
      </c>
      <c r="AB150" s="8">
        <v>1.4</v>
      </c>
      <c r="AC150" s="8">
        <v>9.6</v>
      </c>
    </row>
    <row r="151" spans="1:29" ht="15">
      <c r="A151" s="11" t="s">
        <v>8</v>
      </c>
      <c r="B151" s="12">
        <f>SUM(B149:B150)</f>
        <v>4</v>
      </c>
      <c r="C151" s="13">
        <f aca="true" t="shared" si="28" ref="C151:N151">SUM(C149:C150)</f>
        <v>4873.1</v>
      </c>
      <c r="D151" s="12" t="s">
        <v>41</v>
      </c>
      <c r="E151" s="12">
        <f t="shared" si="28"/>
        <v>3953</v>
      </c>
      <c r="F151" s="12">
        <f t="shared" si="28"/>
        <v>3808</v>
      </c>
      <c r="G151" s="12">
        <f t="shared" si="28"/>
        <v>111</v>
      </c>
      <c r="H151" s="12">
        <f t="shared" si="28"/>
        <v>58</v>
      </c>
      <c r="I151" s="12">
        <f t="shared" si="28"/>
        <v>4064</v>
      </c>
      <c r="J151" s="12">
        <f t="shared" si="28"/>
        <v>3866</v>
      </c>
      <c r="K151" s="12">
        <f t="shared" si="28"/>
        <v>7930</v>
      </c>
      <c r="L151" s="12">
        <f t="shared" si="28"/>
        <v>7329</v>
      </c>
      <c r="M151" s="12">
        <f t="shared" si="28"/>
        <v>601</v>
      </c>
      <c r="N151" s="12">
        <f t="shared" si="28"/>
        <v>394</v>
      </c>
      <c r="O151" s="13">
        <f>SUM(O149:O150)</f>
        <v>2743.9</v>
      </c>
      <c r="P151" s="13">
        <f aca="true" t="shared" si="29" ref="P151:AC151">SUM(P149:P150)</f>
        <v>213.10000000000002</v>
      </c>
      <c r="Q151" s="13">
        <f t="shared" si="29"/>
        <v>1155.3</v>
      </c>
      <c r="R151" s="13">
        <f t="shared" si="29"/>
        <v>22.8</v>
      </c>
      <c r="S151" s="13" t="s">
        <v>41</v>
      </c>
      <c r="T151" s="13">
        <f t="shared" si="29"/>
        <v>3.2</v>
      </c>
      <c r="U151" s="13">
        <f t="shared" si="29"/>
        <v>150.1</v>
      </c>
      <c r="V151" s="13">
        <f t="shared" si="29"/>
        <v>183.2</v>
      </c>
      <c r="W151" s="13">
        <f t="shared" si="29"/>
        <v>77</v>
      </c>
      <c r="X151" s="13">
        <f t="shared" si="29"/>
        <v>52.9</v>
      </c>
      <c r="Y151" s="13">
        <f t="shared" si="29"/>
        <v>27.5</v>
      </c>
      <c r="Z151" s="13">
        <f t="shared" si="29"/>
        <v>5.300000000000001</v>
      </c>
      <c r="AA151" s="13">
        <f t="shared" si="29"/>
        <v>6</v>
      </c>
      <c r="AB151" s="13">
        <f t="shared" si="29"/>
        <v>5.800000000000001</v>
      </c>
      <c r="AC151" s="13">
        <f t="shared" si="29"/>
        <v>9.6</v>
      </c>
    </row>
    <row r="152" spans="1:29" ht="15">
      <c r="A152" s="6" t="s">
        <v>82</v>
      </c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">
      <c r="A153" s="9" t="s">
        <v>92</v>
      </c>
      <c r="B153" s="7">
        <v>1</v>
      </c>
      <c r="C153" s="8">
        <v>7438.2</v>
      </c>
      <c r="D153" s="8" t="s">
        <v>41</v>
      </c>
      <c r="E153" s="7">
        <v>4305</v>
      </c>
      <c r="F153" s="7">
        <v>4350</v>
      </c>
      <c r="G153" s="7" t="s">
        <v>41</v>
      </c>
      <c r="H153" s="7" t="s">
        <v>41</v>
      </c>
      <c r="I153" s="7">
        <v>4305</v>
      </c>
      <c r="J153" s="7">
        <v>4350</v>
      </c>
      <c r="K153" s="7">
        <v>8655</v>
      </c>
      <c r="L153" s="7">
        <v>8226</v>
      </c>
      <c r="M153" s="7">
        <v>429</v>
      </c>
      <c r="N153" s="7">
        <v>579</v>
      </c>
      <c r="O153" s="8">
        <v>2636.2</v>
      </c>
      <c r="P153" s="8">
        <v>356.1</v>
      </c>
      <c r="Q153" s="8">
        <v>1738.8</v>
      </c>
      <c r="R153" s="8">
        <v>37.1</v>
      </c>
      <c r="S153" s="8" t="s">
        <v>41</v>
      </c>
      <c r="T153" s="8">
        <v>50</v>
      </c>
      <c r="U153" s="8">
        <v>196.4</v>
      </c>
      <c r="V153" s="8">
        <v>266.6</v>
      </c>
      <c r="W153" s="8">
        <v>54.1</v>
      </c>
      <c r="X153" s="8">
        <v>79.8</v>
      </c>
      <c r="Y153" s="8">
        <v>81.7</v>
      </c>
      <c r="Z153" s="8">
        <v>21.4</v>
      </c>
      <c r="AA153" s="8" t="s">
        <v>41</v>
      </c>
      <c r="AB153" s="8">
        <v>7.4</v>
      </c>
      <c r="AC153" s="8">
        <v>13.3</v>
      </c>
    </row>
    <row r="154" spans="1:29" ht="30">
      <c r="A154" s="2" t="s">
        <v>93</v>
      </c>
      <c r="B154" s="3">
        <v>10</v>
      </c>
      <c r="C154" s="4">
        <v>21.7</v>
      </c>
      <c r="D154" s="4">
        <v>395.4</v>
      </c>
      <c r="E154" s="3">
        <v>475</v>
      </c>
      <c r="F154" s="3">
        <v>138</v>
      </c>
      <c r="G154" s="3">
        <v>10</v>
      </c>
      <c r="H154" s="3">
        <v>8</v>
      </c>
      <c r="I154" s="3">
        <v>485</v>
      </c>
      <c r="J154" s="3">
        <v>146</v>
      </c>
      <c r="K154" s="3">
        <v>631</v>
      </c>
      <c r="L154" s="3">
        <v>579</v>
      </c>
      <c r="M154" s="3">
        <v>52</v>
      </c>
      <c r="N154" s="3">
        <v>7</v>
      </c>
      <c r="O154" s="4">
        <v>144</v>
      </c>
      <c r="P154" s="4">
        <v>66.3</v>
      </c>
      <c r="Q154" s="4">
        <v>85.6</v>
      </c>
      <c r="R154" s="4">
        <v>1.2</v>
      </c>
      <c r="S154" s="4">
        <v>7</v>
      </c>
      <c r="T154" s="4" t="s">
        <v>41</v>
      </c>
      <c r="U154" s="4">
        <v>25.7</v>
      </c>
      <c r="V154" s="4">
        <v>22</v>
      </c>
      <c r="W154" s="4">
        <v>6.7</v>
      </c>
      <c r="X154" s="4">
        <v>6.1</v>
      </c>
      <c r="Y154" s="4">
        <v>2.2</v>
      </c>
      <c r="Z154" s="4">
        <v>0.6</v>
      </c>
      <c r="AA154" s="4">
        <v>0.4</v>
      </c>
      <c r="AB154" s="22">
        <v>0.02</v>
      </c>
      <c r="AC154" s="4">
        <v>2.4</v>
      </c>
    </row>
    <row r="155" spans="1:29" ht="15">
      <c r="A155" s="6" t="s">
        <v>38</v>
      </c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">
      <c r="A156" s="15" t="s">
        <v>57</v>
      </c>
      <c r="B156" s="7">
        <v>2</v>
      </c>
      <c r="C156" s="8" t="s">
        <v>41</v>
      </c>
      <c r="D156" s="8">
        <v>59.4</v>
      </c>
      <c r="E156" s="7">
        <v>39</v>
      </c>
      <c r="F156" s="7">
        <v>31</v>
      </c>
      <c r="G156" s="7" t="s">
        <v>41</v>
      </c>
      <c r="H156" s="7" t="s">
        <v>41</v>
      </c>
      <c r="I156" s="7">
        <v>39</v>
      </c>
      <c r="J156" s="7">
        <v>31</v>
      </c>
      <c r="K156" s="7">
        <v>70</v>
      </c>
      <c r="L156" s="7">
        <v>66</v>
      </c>
      <c r="M156" s="7">
        <v>4</v>
      </c>
      <c r="N156" s="7" t="s">
        <v>41</v>
      </c>
      <c r="O156" s="8">
        <v>34.5</v>
      </c>
      <c r="P156" s="8">
        <v>2.1</v>
      </c>
      <c r="Q156" s="8">
        <v>8.3</v>
      </c>
      <c r="R156" s="8" t="s">
        <v>41</v>
      </c>
      <c r="S156" s="8" t="s">
        <v>41</v>
      </c>
      <c r="T156" s="8" t="s">
        <v>41</v>
      </c>
      <c r="U156" s="8">
        <v>2.6</v>
      </c>
      <c r="V156" s="8">
        <v>2</v>
      </c>
      <c r="W156" s="8">
        <v>0.2</v>
      </c>
      <c r="X156" s="8">
        <v>1.3</v>
      </c>
      <c r="Y156" s="8">
        <v>0.3</v>
      </c>
      <c r="Z156" s="8" t="s">
        <v>41</v>
      </c>
      <c r="AA156" s="8" t="s">
        <v>41</v>
      </c>
      <c r="AB156" s="8" t="s">
        <v>41</v>
      </c>
      <c r="AC156" s="8">
        <v>0.1</v>
      </c>
    </row>
    <row r="157" spans="1:29" ht="15">
      <c r="A157" s="9" t="s">
        <v>58</v>
      </c>
      <c r="B157" s="7">
        <v>2</v>
      </c>
      <c r="C157" s="8" t="s">
        <v>41</v>
      </c>
      <c r="D157" s="8">
        <v>173.1</v>
      </c>
      <c r="E157" s="7">
        <v>206</v>
      </c>
      <c r="F157" s="7">
        <v>17</v>
      </c>
      <c r="G157" s="7" t="s">
        <v>41</v>
      </c>
      <c r="H157" s="7" t="s">
        <v>41</v>
      </c>
      <c r="I157" s="7">
        <v>206</v>
      </c>
      <c r="J157" s="7">
        <v>17</v>
      </c>
      <c r="K157" s="7">
        <v>223</v>
      </c>
      <c r="L157" s="7">
        <v>186</v>
      </c>
      <c r="M157" s="7">
        <v>37</v>
      </c>
      <c r="N157" s="7" t="s">
        <v>41</v>
      </c>
      <c r="O157" s="8">
        <v>53.9</v>
      </c>
      <c r="P157" s="8">
        <v>27.9</v>
      </c>
      <c r="Q157" s="8">
        <v>41.9</v>
      </c>
      <c r="R157" s="8" t="s">
        <v>41</v>
      </c>
      <c r="S157" s="8" t="s">
        <v>41</v>
      </c>
      <c r="T157" s="8" t="s">
        <v>41</v>
      </c>
      <c r="U157" s="8">
        <v>13.2</v>
      </c>
      <c r="V157" s="8">
        <v>7.8</v>
      </c>
      <c r="W157" s="8">
        <v>4.6</v>
      </c>
      <c r="X157" s="8">
        <v>1.5</v>
      </c>
      <c r="Y157" s="8">
        <v>0.8</v>
      </c>
      <c r="Z157" s="8">
        <v>0.6</v>
      </c>
      <c r="AA157" s="8">
        <v>0.4</v>
      </c>
      <c r="AB157" s="14">
        <v>0.02</v>
      </c>
      <c r="AC157" s="8">
        <v>0.7</v>
      </c>
    </row>
    <row r="158" spans="1:29" ht="15">
      <c r="A158" s="9" t="s">
        <v>74</v>
      </c>
      <c r="B158" s="7">
        <v>3</v>
      </c>
      <c r="C158" s="8" t="s">
        <v>41</v>
      </c>
      <c r="D158" s="8">
        <v>108.3</v>
      </c>
      <c r="E158" s="7">
        <v>119</v>
      </c>
      <c r="F158" s="7">
        <v>44</v>
      </c>
      <c r="G158" s="7">
        <v>10</v>
      </c>
      <c r="H158" s="7">
        <v>8</v>
      </c>
      <c r="I158" s="7">
        <v>129</v>
      </c>
      <c r="J158" s="7">
        <v>52</v>
      </c>
      <c r="K158" s="7">
        <v>181</v>
      </c>
      <c r="L158" s="7">
        <v>171</v>
      </c>
      <c r="M158" s="7">
        <v>10</v>
      </c>
      <c r="N158" s="7">
        <v>7</v>
      </c>
      <c r="O158" s="8">
        <v>27.3</v>
      </c>
      <c r="P158" s="8">
        <v>19.3</v>
      </c>
      <c r="Q158" s="8">
        <v>19.6</v>
      </c>
      <c r="R158" s="8">
        <v>1.2</v>
      </c>
      <c r="S158" s="8">
        <v>3.8</v>
      </c>
      <c r="T158" s="8" t="s">
        <v>41</v>
      </c>
      <c r="U158" s="8">
        <v>6.4</v>
      </c>
      <c r="V158" s="8">
        <v>7.3</v>
      </c>
      <c r="W158" s="8">
        <v>1.5</v>
      </c>
      <c r="X158" s="8">
        <v>1.7</v>
      </c>
      <c r="Y158" s="8">
        <v>1.1</v>
      </c>
      <c r="Z158" s="8" t="s">
        <v>41</v>
      </c>
      <c r="AA158" s="8" t="s">
        <v>41</v>
      </c>
      <c r="AB158" s="8" t="s">
        <v>41</v>
      </c>
      <c r="AC158" s="8">
        <v>1.4</v>
      </c>
    </row>
    <row r="159" spans="1:29" ht="15">
      <c r="A159" s="9" t="s">
        <v>59</v>
      </c>
      <c r="B159" s="7">
        <v>2</v>
      </c>
      <c r="C159" s="8">
        <v>21.7</v>
      </c>
      <c r="D159" s="8">
        <v>4.6</v>
      </c>
      <c r="E159" s="7">
        <v>11</v>
      </c>
      <c r="F159" s="7">
        <v>24</v>
      </c>
      <c r="G159" s="7" t="s">
        <v>41</v>
      </c>
      <c r="H159" s="7" t="s">
        <v>41</v>
      </c>
      <c r="I159" s="7">
        <v>11</v>
      </c>
      <c r="J159" s="7">
        <v>24</v>
      </c>
      <c r="K159" s="7">
        <v>35</v>
      </c>
      <c r="L159" s="7">
        <v>34</v>
      </c>
      <c r="M159" s="7">
        <v>1</v>
      </c>
      <c r="N159" s="7" t="s">
        <v>41</v>
      </c>
      <c r="O159" s="8">
        <v>14.4</v>
      </c>
      <c r="P159" s="8">
        <v>3.1</v>
      </c>
      <c r="Q159" s="8">
        <v>2.6</v>
      </c>
      <c r="R159" s="8" t="s">
        <v>41</v>
      </c>
      <c r="S159" s="8">
        <v>3.2</v>
      </c>
      <c r="T159" s="8" t="s">
        <v>41</v>
      </c>
      <c r="U159" s="8">
        <v>0.7</v>
      </c>
      <c r="V159" s="8">
        <v>0.4</v>
      </c>
      <c r="W159" s="8">
        <v>0.2</v>
      </c>
      <c r="X159" s="8">
        <v>0.7</v>
      </c>
      <c r="Y159" s="8" t="s">
        <v>41</v>
      </c>
      <c r="Z159" s="8" t="s">
        <v>41</v>
      </c>
      <c r="AA159" s="8" t="s">
        <v>41</v>
      </c>
      <c r="AB159" s="8" t="s">
        <v>41</v>
      </c>
      <c r="AC159" s="8">
        <v>0.2</v>
      </c>
    </row>
    <row r="160" spans="1:29" ht="15">
      <c r="A160" s="11" t="s">
        <v>8</v>
      </c>
      <c r="B160" s="12">
        <f>SUM(B156:B159)</f>
        <v>9</v>
      </c>
      <c r="C160" s="13">
        <f aca="true" t="shared" si="30" ref="C160:N160">SUM(C156:C159)</f>
        <v>21.7</v>
      </c>
      <c r="D160" s="13">
        <f t="shared" si="30"/>
        <v>345.40000000000003</v>
      </c>
      <c r="E160" s="12">
        <f t="shared" si="30"/>
        <v>375</v>
      </c>
      <c r="F160" s="12">
        <f t="shared" si="30"/>
        <v>116</v>
      </c>
      <c r="G160" s="12">
        <f t="shared" si="30"/>
        <v>10</v>
      </c>
      <c r="H160" s="12">
        <f t="shared" si="30"/>
        <v>8</v>
      </c>
      <c r="I160" s="12">
        <f t="shared" si="30"/>
        <v>385</v>
      </c>
      <c r="J160" s="12">
        <f t="shared" si="30"/>
        <v>124</v>
      </c>
      <c r="K160" s="12">
        <f t="shared" si="30"/>
        <v>509</v>
      </c>
      <c r="L160" s="12">
        <f t="shared" si="30"/>
        <v>457</v>
      </c>
      <c r="M160" s="12">
        <f t="shared" si="30"/>
        <v>52</v>
      </c>
      <c r="N160" s="12">
        <f t="shared" si="30"/>
        <v>7</v>
      </c>
      <c r="O160" s="13">
        <f>SUM(O156:O159)</f>
        <v>130.1</v>
      </c>
      <c r="P160" s="13">
        <f aca="true" t="shared" si="31" ref="P160:AC160">SUM(P156:P159)</f>
        <v>52.4</v>
      </c>
      <c r="Q160" s="13">
        <f t="shared" si="31"/>
        <v>72.4</v>
      </c>
      <c r="R160" s="13">
        <f t="shared" si="31"/>
        <v>1.2</v>
      </c>
      <c r="S160" s="13">
        <f t="shared" si="31"/>
        <v>7</v>
      </c>
      <c r="T160" s="13" t="s">
        <v>41</v>
      </c>
      <c r="U160" s="13">
        <f t="shared" si="31"/>
        <v>22.9</v>
      </c>
      <c r="V160" s="13">
        <f t="shared" si="31"/>
        <v>17.5</v>
      </c>
      <c r="W160" s="13">
        <f t="shared" si="31"/>
        <v>6.5</v>
      </c>
      <c r="X160" s="13">
        <f t="shared" si="31"/>
        <v>5.2</v>
      </c>
      <c r="Y160" s="13">
        <f t="shared" si="31"/>
        <v>2.2</v>
      </c>
      <c r="Z160" s="13">
        <f t="shared" si="31"/>
        <v>0.6</v>
      </c>
      <c r="AA160" s="13">
        <f t="shared" si="31"/>
        <v>0.4</v>
      </c>
      <c r="AB160" s="21">
        <f t="shared" si="31"/>
        <v>0.02</v>
      </c>
      <c r="AC160" s="13">
        <f t="shared" si="31"/>
        <v>2.4</v>
      </c>
    </row>
    <row r="161" spans="1:29" ht="15">
      <c r="A161" s="6" t="s">
        <v>82</v>
      </c>
      <c r="B161" s="7"/>
      <c r="C161" s="8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">
      <c r="A162" s="9" t="s">
        <v>92</v>
      </c>
      <c r="B162" s="7">
        <v>1</v>
      </c>
      <c r="C162" s="8" t="s">
        <v>41</v>
      </c>
      <c r="D162" s="8">
        <v>50</v>
      </c>
      <c r="E162" s="7">
        <v>100</v>
      </c>
      <c r="F162" s="7">
        <v>22</v>
      </c>
      <c r="G162" s="7" t="s">
        <v>41</v>
      </c>
      <c r="H162" s="7" t="s">
        <v>41</v>
      </c>
      <c r="I162" s="7">
        <v>100</v>
      </c>
      <c r="J162" s="7">
        <v>22</v>
      </c>
      <c r="K162" s="7">
        <v>122</v>
      </c>
      <c r="L162" s="7">
        <v>122</v>
      </c>
      <c r="M162" s="7" t="s">
        <v>41</v>
      </c>
      <c r="N162" s="7" t="s">
        <v>41</v>
      </c>
      <c r="O162" s="8">
        <v>13.9</v>
      </c>
      <c r="P162" s="8">
        <v>13.9</v>
      </c>
      <c r="Q162" s="8">
        <v>13.2</v>
      </c>
      <c r="R162" s="8" t="s">
        <v>41</v>
      </c>
      <c r="S162" s="8" t="s">
        <v>41</v>
      </c>
      <c r="T162" s="8" t="s">
        <v>41</v>
      </c>
      <c r="U162" s="8">
        <v>2.8</v>
      </c>
      <c r="V162" s="8">
        <v>4.5</v>
      </c>
      <c r="W162" s="8">
        <v>0.2</v>
      </c>
      <c r="X162" s="8">
        <v>0.9</v>
      </c>
      <c r="Y162" s="8" t="s">
        <v>41</v>
      </c>
      <c r="Z162" s="8" t="s">
        <v>41</v>
      </c>
      <c r="AA162" s="8" t="s">
        <v>41</v>
      </c>
      <c r="AB162" s="8" t="s">
        <v>41</v>
      </c>
      <c r="AC162" s="8" t="s">
        <v>41</v>
      </c>
    </row>
    <row r="163" spans="1:29" ht="45">
      <c r="A163" s="2" t="s">
        <v>94</v>
      </c>
      <c r="B163" s="3">
        <v>2</v>
      </c>
      <c r="C163" s="4">
        <v>49</v>
      </c>
      <c r="D163" s="4" t="s">
        <v>41</v>
      </c>
      <c r="E163" s="3">
        <v>49</v>
      </c>
      <c r="F163" s="3">
        <v>59</v>
      </c>
      <c r="G163" s="3" t="s">
        <v>41</v>
      </c>
      <c r="H163" s="3" t="s">
        <v>41</v>
      </c>
      <c r="I163" s="3">
        <v>49</v>
      </c>
      <c r="J163" s="3">
        <v>59</v>
      </c>
      <c r="K163" s="3">
        <v>108</v>
      </c>
      <c r="L163" s="3">
        <v>106</v>
      </c>
      <c r="M163" s="3">
        <v>2</v>
      </c>
      <c r="N163" s="3" t="s">
        <v>41</v>
      </c>
      <c r="O163" s="4">
        <v>32.3</v>
      </c>
      <c r="P163" s="22">
        <v>0.35</v>
      </c>
      <c r="Q163" s="4">
        <v>12.5</v>
      </c>
      <c r="R163" s="4" t="s">
        <v>41</v>
      </c>
      <c r="S163" s="4" t="s">
        <v>41</v>
      </c>
      <c r="T163" s="4" t="s">
        <v>41</v>
      </c>
      <c r="U163" s="4">
        <v>0.6</v>
      </c>
      <c r="V163" s="22">
        <v>0.55</v>
      </c>
      <c r="W163" s="4" t="s">
        <v>41</v>
      </c>
      <c r="X163" s="4">
        <v>0.4</v>
      </c>
      <c r="Y163" s="4" t="s">
        <v>41</v>
      </c>
      <c r="Z163" s="4" t="s">
        <v>41</v>
      </c>
      <c r="AA163" s="4" t="s">
        <v>41</v>
      </c>
      <c r="AB163" s="4" t="s">
        <v>41</v>
      </c>
      <c r="AC163" s="4" t="s">
        <v>41</v>
      </c>
    </row>
    <row r="164" spans="1:29" ht="15">
      <c r="A164" s="6" t="s">
        <v>38</v>
      </c>
      <c r="B164" s="7"/>
      <c r="C164" s="8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">
      <c r="A165" s="9" t="s">
        <v>43</v>
      </c>
      <c r="B165" s="7">
        <v>1</v>
      </c>
      <c r="C165" s="8">
        <v>28</v>
      </c>
      <c r="D165" s="8" t="s">
        <v>41</v>
      </c>
      <c r="E165" s="7">
        <v>34</v>
      </c>
      <c r="F165" s="7">
        <v>14</v>
      </c>
      <c r="G165" s="7" t="s">
        <v>41</v>
      </c>
      <c r="H165" s="7" t="s">
        <v>41</v>
      </c>
      <c r="I165" s="7">
        <v>34</v>
      </c>
      <c r="J165" s="7">
        <v>14</v>
      </c>
      <c r="K165" s="7">
        <v>48</v>
      </c>
      <c r="L165" s="7">
        <v>48</v>
      </c>
      <c r="M165" s="7" t="s">
        <v>41</v>
      </c>
      <c r="N165" s="7" t="s">
        <v>41</v>
      </c>
      <c r="O165" s="8">
        <v>18.7</v>
      </c>
      <c r="P165" s="14">
        <v>0.05</v>
      </c>
      <c r="Q165" s="8">
        <v>8.4</v>
      </c>
      <c r="R165" s="8" t="s">
        <v>41</v>
      </c>
      <c r="S165" s="8" t="s">
        <v>41</v>
      </c>
      <c r="T165" s="8" t="s">
        <v>41</v>
      </c>
      <c r="U165" s="8">
        <v>0.6</v>
      </c>
      <c r="V165" s="14">
        <v>0.05</v>
      </c>
      <c r="W165" s="8" t="s">
        <v>41</v>
      </c>
      <c r="X165" s="8">
        <v>0.2</v>
      </c>
      <c r="Y165" s="14" t="s">
        <v>41</v>
      </c>
      <c r="Z165" s="14" t="s">
        <v>41</v>
      </c>
      <c r="AA165" s="14" t="s">
        <v>41</v>
      </c>
      <c r="AB165" s="14" t="s">
        <v>41</v>
      </c>
      <c r="AC165" s="14" t="s">
        <v>41</v>
      </c>
    </row>
    <row r="166" spans="1:29" ht="15">
      <c r="A166" s="6" t="s">
        <v>39</v>
      </c>
      <c r="B166" s="7"/>
      <c r="C166" s="8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">
      <c r="A167" s="9" t="s">
        <v>77</v>
      </c>
      <c r="B167" s="7">
        <v>1</v>
      </c>
      <c r="C167" s="8">
        <v>21</v>
      </c>
      <c r="D167" s="8" t="s">
        <v>41</v>
      </c>
      <c r="E167" s="7">
        <v>15</v>
      </c>
      <c r="F167" s="7">
        <v>45</v>
      </c>
      <c r="G167" s="7" t="s">
        <v>41</v>
      </c>
      <c r="H167" s="7" t="s">
        <v>41</v>
      </c>
      <c r="I167" s="7">
        <v>15</v>
      </c>
      <c r="J167" s="7">
        <v>45</v>
      </c>
      <c r="K167" s="7">
        <v>60</v>
      </c>
      <c r="L167" s="7">
        <v>58</v>
      </c>
      <c r="M167" s="7">
        <v>2</v>
      </c>
      <c r="N167" s="7" t="s">
        <v>41</v>
      </c>
      <c r="O167" s="8">
        <v>13.6</v>
      </c>
      <c r="P167" s="8">
        <v>0.3</v>
      </c>
      <c r="Q167" s="8">
        <v>4.1</v>
      </c>
      <c r="R167" s="8" t="s">
        <v>41</v>
      </c>
      <c r="S167" s="8" t="s">
        <v>41</v>
      </c>
      <c r="T167" s="8" t="s">
        <v>41</v>
      </c>
      <c r="U167" s="8" t="s">
        <v>41</v>
      </c>
      <c r="V167" s="8">
        <v>0.5</v>
      </c>
      <c r="W167" s="8" t="s">
        <v>41</v>
      </c>
      <c r="X167" s="8">
        <v>0.2</v>
      </c>
      <c r="Y167" s="8" t="s">
        <v>41</v>
      </c>
      <c r="Z167" s="8" t="s">
        <v>41</v>
      </c>
      <c r="AA167" s="14" t="s">
        <v>41</v>
      </c>
      <c r="AB167" s="14" t="s">
        <v>41</v>
      </c>
      <c r="AC167" s="8" t="s">
        <v>41</v>
      </c>
    </row>
    <row r="168" spans="1:29" ht="15">
      <c r="A168" s="2" t="s">
        <v>95</v>
      </c>
      <c r="B168" s="3">
        <v>12</v>
      </c>
      <c r="C168" s="4">
        <v>12244.7</v>
      </c>
      <c r="D168" s="4">
        <v>88.4</v>
      </c>
      <c r="E168" s="3">
        <v>3566</v>
      </c>
      <c r="F168" s="3">
        <v>6532</v>
      </c>
      <c r="G168" s="3">
        <v>120</v>
      </c>
      <c r="H168" s="3">
        <v>278</v>
      </c>
      <c r="I168" s="3">
        <v>3686</v>
      </c>
      <c r="J168" s="3">
        <v>6810</v>
      </c>
      <c r="K168" s="3">
        <v>10496</v>
      </c>
      <c r="L168" s="3">
        <v>9618</v>
      </c>
      <c r="M168" s="3">
        <v>878</v>
      </c>
      <c r="N168" s="3" t="s">
        <v>41</v>
      </c>
      <c r="O168" s="4">
        <v>7147.8</v>
      </c>
      <c r="P168" s="4">
        <v>423</v>
      </c>
      <c r="Q168" s="4">
        <v>1783.9</v>
      </c>
      <c r="R168" s="4" t="s">
        <v>41</v>
      </c>
      <c r="S168" s="4" t="s">
        <v>41</v>
      </c>
      <c r="T168" s="4">
        <v>39.8</v>
      </c>
      <c r="U168" s="4">
        <v>386.1</v>
      </c>
      <c r="V168" s="4">
        <v>397.9</v>
      </c>
      <c r="W168" s="4">
        <v>202</v>
      </c>
      <c r="X168" s="4">
        <v>72.4</v>
      </c>
      <c r="Y168" s="4">
        <v>33.3</v>
      </c>
      <c r="Z168" s="4">
        <v>5.8</v>
      </c>
      <c r="AA168" s="4">
        <v>5.9</v>
      </c>
      <c r="AB168" s="4">
        <v>10.2</v>
      </c>
      <c r="AC168" s="4">
        <v>5.9</v>
      </c>
    </row>
    <row r="169" spans="1:29" ht="15">
      <c r="A169" s="6" t="s">
        <v>34</v>
      </c>
      <c r="B169" s="7"/>
      <c r="C169" s="8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  <c r="P169" s="8"/>
      <c r="Q169" s="8"/>
      <c r="R169" s="8"/>
      <c r="S169" s="8"/>
      <c r="T169" s="8"/>
      <c r="U169" s="8"/>
      <c r="V169" s="8"/>
      <c r="W169" s="8"/>
      <c r="X169" s="14"/>
      <c r="Y169" s="8"/>
      <c r="Z169" s="8"/>
      <c r="AA169" s="14"/>
      <c r="AB169" s="8"/>
      <c r="AC169" s="8"/>
    </row>
    <row r="170" spans="1:29" ht="15">
      <c r="A170" s="9" t="s">
        <v>96</v>
      </c>
      <c r="B170" s="7">
        <v>1</v>
      </c>
      <c r="C170" s="8">
        <v>576.5</v>
      </c>
      <c r="D170" s="8" t="s">
        <v>41</v>
      </c>
      <c r="E170" s="7">
        <v>410</v>
      </c>
      <c r="F170" s="7">
        <v>203</v>
      </c>
      <c r="G170" s="7" t="s">
        <v>41</v>
      </c>
      <c r="H170" s="7" t="s">
        <v>41</v>
      </c>
      <c r="I170" s="7">
        <v>410</v>
      </c>
      <c r="J170" s="7">
        <v>203</v>
      </c>
      <c r="K170" s="7">
        <v>613</v>
      </c>
      <c r="L170" s="7">
        <v>570</v>
      </c>
      <c r="M170" s="7">
        <v>43</v>
      </c>
      <c r="N170" s="7" t="s">
        <v>41</v>
      </c>
      <c r="O170" s="8">
        <v>307.8</v>
      </c>
      <c r="P170" s="8">
        <v>16.7</v>
      </c>
      <c r="Q170" s="8">
        <v>92.3</v>
      </c>
      <c r="R170" s="8" t="s">
        <v>41</v>
      </c>
      <c r="S170" s="8" t="s">
        <v>41</v>
      </c>
      <c r="T170" s="8" t="s">
        <v>41</v>
      </c>
      <c r="U170" s="8">
        <v>12.9</v>
      </c>
      <c r="V170" s="8">
        <v>11</v>
      </c>
      <c r="W170" s="8">
        <v>8.7</v>
      </c>
      <c r="X170" s="8">
        <v>7.3</v>
      </c>
      <c r="Y170" s="8">
        <v>1.5</v>
      </c>
      <c r="Z170" s="8">
        <v>0.6</v>
      </c>
      <c r="AA170" s="8" t="s">
        <v>41</v>
      </c>
      <c r="AB170" s="8">
        <v>0.3</v>
      </c>
      <c r="AC170" s="8">
        <v>3.6</v>
      </c>
    </row>
    <row r="171" spans="1:29" ht="15">
      <c r="A171" s="6" t="s">
        <v>55</v>
      </c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">
      <c r="A172" s="9" t="s">
        <v>71</v>
      </c>
      <c r="B172" s="7">
        <v>2</v>
      </c>
      <c r="C172" s="8">
        <v>2075</v>
      </c>
      <c r="D172" s="8" t="s">
        <v>41</v>
      </c>
      <c r="E172" s="7">
        <v>332</v>
      </c>
      <c r="F172" s="7">
        <v>1181</v>
      </c>
      <c r="G172" s="7">
        <v>17</v>
      </c>
      <c r="H172" s="7">
        <v>32</v>
      </c>
      <c r="I172" s="7">
        <v>349</v>
      </c>
      <c r="J172" s="7">
        <v>1213</v>
      </c>
      <c r="K172" s="7">
        <v>1562</v>
      </c>
      <c r="L172" s="7">
        <v>1451</v>
      </c>
      <c r="M172" s="7">
        <v>111</v>
      </c>
      <c r="N172" s="7" t="s">
        <v>41</v>
      </c>
      <c r="O172" s="8">
        <v>1138.4</v>
      </c>
      <c r="P172" s="8">
        <v>92</v>
      </c>
      <c r="Q172" s="8">
        <v>279.7</v>
      </c>
      <c r="R172" s="8" t="s">
        <v>41</v>
      </c>
      <c r="S172" s="8" t="s">
        <v>41</v>
      </c>
      <c r="T172" s="8">
        <v>38.3</v>
      </c>
      <c r="U172" s="8">
        <v>52.5</v>
      </c>
      <c r="V172" s="8">
        <v>61.5</v>
      </c>
      <c r="W172" s="8">
        <v>48.4</v>
      </c>
      <c r="X172" s="8">
        <v>9.3</v>
      </c>
      <c r="Y172" s="8">
        <v>4.2</v>
      </c>
      <c r="Z172" s="8">
        <v>0.6</v>
      </c>
      <c r="AA172" s="8">
        <v>1.1</v>
      </c>
      <c r="AB172" s="8">
        <v>1.6</v>
      </c>
      <c r="AC172" s="8" t="s">
        <v>41</v>
      </c>
    </row>
    <row r="173" spans="1:29" ht="15">
      <c r="A173" s="9" t="s">
        <v>72</v>
      </c>
      <c r="B173" s="7">
        <v>2</v>
      </c>
      <c r="C173" s="8">
        <v>3962.8</v>
      </c>
      <c r="D173" s="8" t="s">
        <v>41</v>
      </c>
      <c r="E173" s="7">
        <v>1291</v>
      </c>
      <c r="F173" s="7">
        <v>2004</v>
      </c>
      <c r="G173" s="7">
        <v>63</v>
      </c>
      <c r="H173" s="7">
        <v>80</v>
      </c>
      <c r="I173" s="7">
        <v>1354</v>
      </c>
      <c r="J173" s="7">
        <v>2084</v>
      </c>
      <c r="K173" s="7">
        <v>3438</v>
      </c>
      <c r="L173" s="7">
        <v>3047</v>
      </c>
      <c r="M173" s="7">
        <v>391</v>
      </c>
      <c r="N173" s="7" t="s">
        <v>41</v>
      </c>
      <c r="O173" s="8">
        <v>2310.8</v>
      </c>
      <c r="P173" s="8">
        <v>84.8</v>
      </c>
      <c r="Q173" s="8">
        <v>490.7</v>
      </c>
      <c r="R173" s="8" t="s">
        <v>41</v>
      </c>
      <c r="S173" s="8" t="s">
        <v>41</v>
      </c>
      <c r="T173" s="8" t="s">
        <v>41</v>
      </c>
      <c r="U173" s="8">
        <v>128.7</v>
      </c>
      <c r="V173" s="8">
        <v>173.3</v>
      </c>
      <c r="W173" s="8">
        <v>49.8</v>
      </c>
      <c r="X173" s="8">
        <v>16.3</v>
      </c>
      <c r="Y173" s="8">
        <v>10.5</v>
      </c>
      <c r="Z173" s="8">
        <v>3.9</v>
      </c>
      <c r="AA173" s="8">
        <v>1.8</v>
      </c>
      <c r="AB173" s="8">
        <v>2.1</v>
      </c>
      <c r="AC173" s="8" t="s">
        <v>41</v>
      </c>
    </row>
    <row r="174" spans="1:29" ht="15">
      <c r="A174" s="11" t="s">
        <v>8</v>
      </c>
      <c r="B174" s="12">
        <f>SUM(B172:B173)</f>
        <v>4</v>
      </c>
      <c r="C174" s="13">
        <f aca="true" t="shared" si="32" ref="C174:M174">SUM(C172:C173)</f>
        <v>6037.8</v>
      </c>
      <c r="D174" s="12" t="s">
        <v>41</v>
      </c>
      <c r="E174" s="12">
        <f t="shared" si="32"/>
        <v>1623</v>
      </c>
      <c r="F174" s="12">
        <f t="shared" si="32"/>
        <v>3185</v>
      </c>
      <c r="G174" s="12">
        <f t="shared" si="32"/>
        <v>80</v>
      </c>
      <c r="H174" s="12">
        <f t="shared" si="32"/>
        <v>112</v>
      </c>
      <c r="I174" s="12">
        <f t="shared" si="32"/>
        <v>1703</v>
      </c>
      <c r="J174" s="12">
        <f t="shared" si="32"/>
        <v>3297</v>
      </c>
      <c r="K174" s="12">
        <f t="shared" si="32"/>
        <v>5000</v>
      </c>
      <c r="L174" s="12">
        <f t="shared" si="32"/>
        <v>4498</v>
      </c>
      <c r="M174" s="12">
        <f t="shared" si="32"/>
        <v>502</v>
      </c>
      <c r="N174" s="12" t="s">
        <v>41</v>
      </c>
      <c r="O174" s="13">
        <f>SUM(O172:O173)</f>
        <v>3449.2000000000003</v>
      </c>
      <c r="P174" s="13">
        <f aca="true" t="shared" si="33" ref="P174:AB174">SUM(P172:P173)</f>
        <v>176.8</v>
      </c>
      <c r="Q174" s="13">
        <f t="shared" si="33"/>
        <v>770.4</v>
      </c>
      <c r="R174" s="13" t="s">
        <v>41</v>
      </c>
      <c r="S174" s="13" t="s">
        <v>41</v>
      </c>
      <c r="T174" s="13">
        <f t="shared" si="33"/>
        <v>38.3</v>
      </c>
      <c r="U174" s="13">
        <f t="shared" si="33"/>
        <v>181.2</v>
      </c>
      <c r="V174" s="13">
        <f t="shared" si="33"/>
        <v>234.8</v>
      </c>
      <c r="W174" s="13">
        <f t="shared" si="33"/>
        <v>98.19999999999999</v>
      </c>
      <c r="X174" s="13">
        <f t="shared" si="33"/>
        <v>25.6</v>
      </c>
      <c r="Y174" s="13">
        <f t="shared" si="33"/>
        <v>14.7</v>
      </c>
      <c r="Z174" s="13">
        <f t="shared" si="33"/>
        <v>4.5</v>
      </c>
      <c r="AA174" s="13">
        <f t="shared" si="33"/>
        <v>2.9000000000000004</v>
      </c>
      <c r="AB174" s="13">
        <f t="shared" si="33"/>
        <v>3.7</v>
      </c>
      <c r="AC174" s="13" t="s">
        <v>41</v>
      </c>
    </row>
    <row r="175" spans="1:29" ht="15">
      <c r="A175" s="6" t="s">
        <v>38</v>
      </c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">
      <c r="A176" s="9" t="s">
        <v>57</v>
      </c>
      <c r="B176" s="7">
        <v>1</v>
      </c>
      <c r="C176" s="8" t="s">
        <v>41</v>
      </c>
      <c r="D176" s="8">
        <v>88.4</v>
      </c>
      <c r="E176" s="7">
        <v>141</v>
      </c>
      <c r="F176" s="7">
        <v>126</v>
      </c>
      <c r="G176" s="7">
        <v>22</v>
      </c>
      <c r="H176" s="7">
        <v>13</v>
      </c>
      <c r="I176" s="7">
        <v>163</v>
      </c>
      <c r="J176" s="7">
        <v>139</v>
      </c>
      <c r="K176" s="7">
        <v>302</v>
      </c>
      <c r="L176" s="7">
        <v>284</v>
      </c>
      <c r="M176" s="7">
        <v>18</v>
      </c>
      <c r="N176" s="7" t="s">
        <v>41</v>
      </c>
      <c r="O176" s="8">
        <v>4</v>
      </c>
      <c r="P176" s="8">
        <v>14.3</v>
      </c>
      <c r="Q176" s="8">
        <v>35.5</v>
      </c>
      <c r="R176" s="8" t="s">
        <v>41</v>
      </c>
      <c r="S176" s="8" t="s">
        <v>41</v>
      </c>
      <c r="T176" s="8" t="s">
        <v>41</v>
      </c>
      <c r="U176" s="8">
        <v>6</v>
      </c>
      <c r="V176" s="8">
        <v>5.9</v>
      </c>
      <c r="W176" s="8">
        <v>5.3</v>
      </c>
      <c r="X176" s="8" t="s">
        <v>41</v>
      </c>
      <c r="Y176" s="8" t="s">
        <v>41</v>
      </c>
      <c r="Z176" s="8" t="s">
        <v>41</v>
      </c>
      <c r="AA176" s="8" t="s">
        <v>41</v>
      </c>
      <c r="AB176" s="8" t="s">
        <v>41</v>
      </c>
      <c r="AC176" s="8" t="s">
        <v>41</v>
      </c>
    </row>
    <row r="177" spans="1:29" ht="15">
      <c r="A177" s="6" t="s">
        <v>39</v>
      </c>
      <c r="B177" s="7"/>
      <c r="C177" s="8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">
      <c r="A178" s="9" t="s">
        <v>77</v>
      </c>
      <c r="B178" s="7">
        <v>1</v>
      </c>
      <c r="C178" s="8">
        <v>712.5</v>
      </c>
      <c r="D178" s="8" t="s">
        <v>41</v>
      </c>
      <c r="E178" s="7">
        <v>77</v>
      </c>
      <c r="F178" s="7">
        <v>236</v>
      </c>
      <c r="G178" s="7" t="s">
        <v>41</v>
      </c>
      <c r="H178" s="7" t="s">
        <v>41</v>
      </c>
      <c r="I178" s="7">
        <v>77</v>
      </c>
      <c r="J178" s="7">
        <v>236</v>
      </c>
      <c r="K178" s="7">
        <v>313</v>
      </c>
      <c r="L178" s="7">
        <v>277</v>
      </c>
      <c r="M178" s="7">
        <v>36</v>
      </c>
      <c r="N178" s="7" t="s">
        <v>41</v>
      </c>
      <c r="O178" s="8">
        <v>418.5</v>
      </c>
      <c r="P178" s="8">
        <v>29.6</v>
      </c>
      <c r="Q178" s="8">
        <v>77</v>
      </c>
      <c r="R178" s="8" t="s">
        <v>41</v>
      </c>
      <c r="S178" s="8" t="s">
        <v>41</v>
      </c>
      <c r="T178" s="8" t="s">
        <v>41</v>
      </c>
      <c r="U178" s="8">
        <v>61</v>
      </c>
      <c r="V178" s="8">
        <v>4.1</v>
      </c>
      <c r="W178" s="8">
        <v>22.5</v>
      </c>
      <c r="X178" s="8">
        <v>7.9</v>
      </c>
      <c r="Y178" s="8">
        <v>4.4</v>
      </c>
      <c r="Z178" s="8" t="s">
        <v>41</v>
      </c>
      <c r="AA178" s="8">
        <v>0.5</v>
      </c>
      <c r="AB178" s="8">
        <v>1.1</v>
      </c>
      <c r="AC178" s="8">
        <v>0.8</v>
      </c>
    </row>
    <row r="179" spans="1:29" ht="15">
      <c r="A179" s="6" t="s">
        <v>79</v>
      </c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">
      <c r="A180" s="20" t="s">
        <v>81</v>
      </c>
      <c r="B180" s="7">
        <v>1</v>
      </c>
      <c r="C180" s="8">
        <v>1026.5</v>
      </c>
      <c r="D180" s="8" t="s">
        <v>41</v>
      </c>
      <c r="E180" s="7">
        <v>270</v>
      </c>
      <c r="F180" s="7">
        <v>811</v>
      </c>
      <c r="G180" s="7">
        <v>3</v>
      </c>
      <c r="H180" s="7">
        <v>27</v>
      </c>
      <c r="I180" s="7">
        <v>273</v>
      </c>
      <c r="J180" s="7">
        <v>838</v>
      </c>
      <c r="K180" s="7">
        <v>1111</v>
      </c>
      <c r="L180" s="7">
        <v>1054</v>
      </c>
      <c r="M180" s="7">
        <v>57</v>
      </c>
      <c r="N180" s="7" t="s">
        <v>41</v>
      </c>
      <c r="O180" s="8">
        <v>611</v>
      </c>
      <c r="P180" s="8">
        <v>56.2</v>
      </c>
      <c r="Q180" s="8">
        <v>198.8</v>
      </c>
      <c r="R180" s="8" t="s">
        <v>41</v>
      </c>
      <c r="S180" s="8" t="s">
        <v>41</v>
      </c>
      <c r="T180" s="8" t="s">
        <v>41</v>
      </c>
      <c r="U180" s="8">
        <v>33.2</v>
      </c>
      <c r="V180" s="8">
        <v>36</v>
      </c>
      <c r="W180" s="8">
        <v>22.7</v>
      </c>
      <c r="X180" s="8">
        <v>10.3</v>
      </c>
      <c r="Y180" s="8">
        <v>2.5</v>
      </c>
      <c r="Z180" s="8" t="s">
        <v>41</v>
      </c>
      <c r="AA180" s="8">
        <v>0.5</v>
      </c>
      <c r="AB180" s="8">
        <v>1.6</v>
      </c>
      <c r="AC180" s="8" t="s">
        <v>41</v>
      </c>
    </row>
    <row r="181" spans="1:29" ht="15">
      <c r="A181" s="6" t="s">
        <v>82</v>
      </c>
      <c r="B181" s="7"/>
      <c r="C181" s="8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5">
      <c r="A182" s="9" t="s">
        <v>92</v>
      </c>
      <c r="B182" s="7">
        <v>1</v>
      </c>
      <c r="C182" s="8">
        <v>832.2</v>
      </c>
      <c r="D182" s="8" t="s">
        <v>41</v>
      </c>
      <c r="E182" s="7">
        <v>160</v>
      </c>
      <c r="F182" s="7">
        <v>314</v>
      </c>
      <c r="G182" s="7">
        <v>15</v>
      </c>
      <c r="H182" s="7">
        <v>126</v>
      </c>
      <c r="I182" s="7">
        <v>175</v>
      </c>
      <c r="J182" s="7">
        <v>440</v>
      </c>
      <c r="K182" s="7">
        <v>615</v>
      </c>
      <c r="L182" s="7">
        <v>571</v>
      </c>
      <c r="M182" s="7">
        <v>44</v>
      </c>
      <c r="N182" s="7" t="s">
        <v>41</v>
      </c>
      <c r="O182" s="8">
        <v>441.9</v>
      </c>
      <c r="P182" s="8">
        <v>34.9</v>
      </c>
      <c r="Q182" s="8">
        <v>137.2</v>
      </c>
      <c r="R182" s="8" t="s">
        <v>41</v>
      </c>
      <c r="S182" s="8" t="s">
        <v>41</v>
      </c>
      <c r="T182" s="8">
        <v>1.5</v>
      </c>
      <c r="U182" s="8">
        <v>31.8</v>
      </c>
      <c r="V182" s="8">
        <v>25.5</v>
      </c>
      <c r="W182" s="8">
        <v>14.4</v>
      </c>
      <c r="X182" s="8">
        <v>9</v>
      </c>
      <c r="Y182" s="8">
        <v>2.2</v>
      </c>
      <c r="Z182" s="8" t="s">
        <v>41</v>
      </c>
      <c r="AA182" s="8" t="s">
        <v>41</v>
      </c>
      <c r="AB182" s="8">
        <v>1.6</v>
      </c>
      <c r="AC182" s="8" t="s">
        <v>41</v>
      </c>
    </row>
    <row r="183" spans="1:29" ht="15">
      <c r="A183" s="9" t="s">
        <v>84</v>
      </c>
      <c r="B183" s="7">
        <v>3</v>
      </c>
      <c r="C183" s="8">
        <v>3059.2</v>
      </c>
      <c r="D183" s="8" t="s">
        <v>41</v>
      </c>
      <c r="E183" s="7">
        <v>885</v>
      </c>
      <c r="F183" s="7">
        <v>1657</v>
      </c>
      <c r="G183" s="7" t="s">
        <v>41</v>
      </c>
      <c r="H183" s="7" t="s">
        <v>41</v>
      </c>
      <c r="I183" s="7">
        <v>885</v>
      </c>
      <c r="J183" s="7">
        <v>1657</v>
      </c>
      <c r="K183" s="7">
        <v>2542</v>
      </c>
      <c r="L183" s="7">
        <v>2364</v>
      </c>
      <c r="M183" s="7">
        <v>178</v>
      </c>
      <c r="N183" s="7" t="s">
        <v>41</v>
      </c>
      <c r="O183" s="8">
        <v>1915.4</v>
      </c>
      <c r="P183" s="8">
        <v>94.5</v>
      </c>
      <c r="Q183" s="8">
        <v>472.7</v>
      </c>
      <c r="R183" s="8" t="s">
        <v>41</v>
      </c>
      <c r="S183" s="8" t="s">
        <v>41</v>
      </c>
      <c r="T183" s="8" t="s">
        <v>41</v>
      </c>
      <c r="U183" s="8">
        <v>60</v>
      </c>
      <c r="V183" s="8">
        <v>80.6</v>
      </c>
      <c r="W183" s="8">
        <v>30.2</v>
      </c>
      <c r="X183" s="8">
        <v>12.3</v>
      </c>
      <c r="Y183" s="8">
        <v>8</v>
      </c>
      <c r="Z183" s="8">
        <v>0.7</v>
      </c>
      <c r="AA183" s="8">
        <v>2</v>
      </c>
      <c r="AB183" s="8">
        <v>1.9</v>
      </c>
      <c r="AC183" s="8">
        <v>1.5</v>
      </c>
    </row>
    <row r="184" spans="1:29" ht="15">
      <c r="A184" s="11" t="s">
        <v>8</v>
      </c>
      <c r="B184" s="12">
        <f>SUM(B182:B183)</f>
        <v>4</v>
      </c>
      <c r="C184" s="13">
        <f aca="true" t="shared" si="34" ref="C184:M184">SUM(C182:C183)</f>
        <v>3891.3999999999996</v>
      </c>
      <c r="D184" s="12" t="s">
        <v>41</v>
      </c>
      <c r="E184" s="12">
        <f t="shared" si="34"/>
        <v>1045</v>
      </c>
      <c r="F184" s="12">
        <f t="shared" si="34"/>
        <v>1971</v>
      </c>
      <c r="G184" s="12">
        <f t="shared" si="34"/>
        <v>15</v>
      </c>
      <c r="H184" s="12">
        <f t="shared" si="34"/>
        <v>126</v>
      </c>
      <c r="I184" s="12">
        <f t="shared" si="34"/>
        <v>1060</v>
      </c>
      <c r="J184" s="12">
        <f t="shared" si="34"/>
        <v>2097</v>
      </c>
      <c r="K184" s="12">
        <f t="shared" si="34"/>
        <v>3157</v>
      </c>
      <c r="L184" s="12">
        <f t="shared" si="34"/>
        <v>2935</v>
      </c>
      <c r="M184" s="12">
        <f t="shared" si="34"/>
        <v>222</v>
      </c>
      <c r="N184" s="12" t="s">
        <v>41</v>
      </c>
      <c r="O184" s="13">
        <f>SUM(O182:O183)</f>
        <v>2357.3</v>
      </c>
      <c r="P184" s="13">
        <f aca="true" t="shared" si="35" ref="P184:AC184">SUM(P182:P183)</f>
        <v>129.4</v>
      </c>
      <c r="Q184" s="13">
        <f t="shared" si="35"/>
        <v>609.9</v>
      </c>
      <c r="R184" s="13" t="s">
        <v>41</v>
      </c>
      <c r="S184" s="13" t="s">
        <v>41</v>
      </c>
      <c r="T184" s="13">
        <f t="shared" si="35"/>
        <v>1.5</v>
      </c>
      <c r="U184" s="13">
        <f t="shared" si="35"/>
        <v>91.8</v>
      </c>
      <c r="V184" s="13">
        <f t="shared" si="35"/>
        <v>106.1</v>
      </c>
      <c r="W184" s="13">
        <f t="shared" si="35"/>
        <v>44.6</v>
      </c>
      <c r="X184" s="13">
        <f t="shared" si="35"/>
        <v>21.3</v>
      </c>
      <c r="Y184" s="13">
        <f t="shared" si="35"/>
        <v>10.2</v>
      </c>
      <c r="Z184" s="13">
        <f t="shared" si="35"/>
        <v>0.7</v>
      </c>
      <c r="AA184" s="13">
        <f t="shared" si="35"/>
        <v>2</v>
      </c>
      <c r="AB184" s="13">
        <f t="shared" si="35"/>
        <v>3.5</v>
      </c>
      <c r="AC184" s="13">
        <f t="shared" si="35"/>
        <v>1.5</v>
      </c>
    </row>
    <row r="185" spans="1:29" ht="30">
      <c r="A185" s="2" t="s">
        <v>97</v>
      </c>
      <c r="B185" s="3">
        <v>1</v>
      </c>
      <c r="C185" s="4">
        <v>17.3</v>
      </c>
      <c r="D185" s="4" t="s">
        <v>41</v>
      </c>
      <c r="E185" s="3">
        <v>27</v>
      </c>
      <c r="F185" s="3" t="s">
        <v>41</v>
      </c>
      <c r="G185" s="3" t="s">
        <v>41</v>
      </c>
      <c r="H185" s="3" t="s">
        <v>41</v>
      </c>
      <c r="I185" s="3">
        <v>27</v>
      </c>
      <c r="J185" s="3" t="s">
        <v>41</v>
      </c>
      <c r="K185" s="3">
        <v>27</v>
      </c>
      <c r="L185" s="3">
        <v>24</v>
      </c>
      <c r="M185" s="3">
        <v>3</v>
      </c>
      <c r="N185" s="3" t="s">
        <v>41</v>
      </c>
      <c r="O185" s="4">
        <v>7</v>
      </c>
      <c r="P185" s="4" t="s">
        <v>41</v>
      </c>
      <c r="Q185" s="4">
        <v>1.4</v>
      </c>
      <c r="R185" s="4" t="s">
        <v>41</v>
      </c>
      <c r="S185" s="4" t="s">
        <v>41</v>
      </c>
      <c r="T185" s="4" t="s">
        <v>41</v>
      </c>
      <c r="U185" s="4">
        <v>2</v>
      </c>
      <c r="V185" s="4">
        <v>1.7</v>
      </c>
      <c r="W185" s="4">
        <v>0.9</v>
      </c>
      <c r="X185" s="22">
        <v>0.05</v>
      </c>
      <c r="Y185" s="4">
        <v>0.1</v>
      </c>
      <c r="Z185" s="22" t="s">
        <v>41</v>
      </c>
      <c r="AA185" s="22" t="s">
        <v>41</v>
      </c>
      <c r="AB185" s="22" t="s">
        <v>41</v>
      </c>
      <c r="AC185" s="22" t="s">
        <v>41</v>
      </c>
    </row>
    <row r="186" spans="1:29" ht="15">
      <c r="A186" s="6" t="s">
        <v>55</v>
      </c>
      <c r="B186" s="7"/>
      <c r="C186" s="8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14"/>
      <c r="AB186" s="8"/>
      <c r="AC186" s="8"/>
    </row>
    <row r="187" spans="1:29" ht="15">
      <c r="A187" s="9" t="s">
        <v>71</v>
      </c>
      <c r="B187" s="7">
        <v>1</v>
      </c>
      <c r="C187" s="8">
        <v>17.3</v>
      </c>
      <c r="D187" s="8" t="s">
        <v>41</v>
      </c>
      <c r="E187" s="7">
        <v>27</v>
      </c>
      <c r="F187" s="7" t="s">
        <v>41</v>
      </c>
      <c r="G187" s="7" t="s">
        <v>41</v>
      </c>
      <c r="H187" s="7" t="s">
        <v>41</v>
      </c>
      <c r="I187" s="7">
        <v>27</v>
      </c>
      <c r="J187" s="7" t="s">
        <v>41</v>
      </c>
      <c r="K187" s="7">
        <v>27</v>
      </c>
      <c r="L187" s="7">
        <v>24</v>
      </c>
      <c r="M187" s="7">
        <v>3</v>
      </c>
      <c r="N187" s="7" t="s">
        <v>41</v>
      </c>
      <c r="O187" s="8">
        <v>7</v>
      </c>
      <c r="P187" s="8" t="s">
        <v>41</v>
      </c>
      <c r="Q187" s="8">
        <v>1.4</v>
      </c>
      <c r="R187" s="8" t="s">
        <v>41</v>
      </c>
      <c r="S187" s="8" t="s">
        <v>41</v>
      </c>
      <c r="T187" s="8" t="s">
        <v>41</v>
      </c>
      <c r="U187" s="8">
        <v>2</v>
      </c>
      <c r="V187" s="8">
        <v>1.7</v>
      </c>
      <c r="W187" s="8">
        <v>0.9</v>
      </c>
      <c r="X187" s="14">
        <v>0.05</v>
      </c>
      <c r="Y187" s="8">
        <v>0.1</v>
      </c>
      <c r="Z187" s="14" t="s">
        <v>41</v>
      </c>
      <c r="AA187" s="14" t="s">
        <v>41</v>
      </c>
      <c r="AB187" s="14" t="s">
        <v>41</v>
      </c>
      <c r="AC187" s="14" t="s">
        <v>41</v>
      </c>
    </row>
    <row r="188" spans="1:29" ht="60">
      <c r="A188" s="2" t="s">
        <v>98</v>
      </c>
      <c r="B188" s="3">
        <v>403</v>
      </c>
      <c r="C188" s="4">
        <v>65346.6</v>
      </c>
      <c r="D188" s="4">
        <v>1559</v>
      </c>
      <c r="E188" s="3">
        <v>36422</v>
      </c>
      <c r="F188" s="3">
        <v>32280</v>
      </c>
      <c r="G188" s="3">
        <v>1477</v>
      </c>
      <c r="H188" s="3">
        <v>1336</v>
      </c>
      <c r="I188" s="3">
        <v>37899</v>
      </c>
      <c r="J188" s="3">
        <v>33616</v>
      </c>
      <c r="K188" s="3">
        <v>71515</v>
      </c>
      <c r="L188" s="3">
        <v>66460</v>
      </c>
      <c r="M188" s="3">
        <v>5055</v>
      </c>
      <c r="N188" s="3">
        <v>7876</v>
      </c>
      <c r="O188" s="4">
        <v>40282.3</v>
      </c>
      <c r="P188" s="4">
        <v>2361.2</v>
      </c>
      <c r="Q188" s="4">
        <v>9798.8</v>
      </c>
      <c r="R188" s="4">
        <v>387.9</v>
      </c>
      <c r="S188" s="4">
        <v>166.8</v>
      </c>
      <c r="T188" s="4">
        <v>1534.7</v>
      </c>
      <c r="U188" s="4">
        <v>1780.4</v>
      </c>
      <c r="V188" s="4">
        <v>1617.5</v>
      </c>
      <c r="W188" s="4">
        <v>729.7</v>
      </c>
      <c r="X188" s="4">
        <v>612.2</v>
      </c>
      <c r="Y188" s="4">
        <v>240.6</v>
      </c>
      <c r="Z188" s="4">
        <v>67.2</v>
      </c>
      <c r="AA188" s="4">
        <v>43.5</v>
      </c>
      <c r="AB188" s="22">
        <v>54.6</v>
      </c>
      <c r="AC188" s="4">
        <v>86.2</v>
      </c>
    </row>
    <row r="189" spans="1:29" ht="15">
      <c r="A189" s="16"/>
      <c r="B189" s="17"/>
      <c r="C189" s="18"/>
      <c r="D189" s="16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1:29" ht="15">
      <c r="A190" s="16"/>
      <c r="B190" s="17"/>
      <c r="C190" s="18"/>
      <c r="D190" s="16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ht="15">
      <c r="A191" s="16"/>
      <c r="B191" s="17"/>
      <c r="C191" s="18"/>
      <c r="D191" s="16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1:29" ht="15">
      <c r="A192" s="16"/>
      <c r="B192" s="17"/>
      <c r="C192" s="18"/>
      <c r="D192" s="16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1:29" ht="15">
      <c r="A193" s="16"/>
      <c r="B193" s="17"/>
      <c r="C193" s="18"/>
      <c r="D193" s="16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ht="15">
      <c r="A194" s="16"/>
      <c r="B194" s="17"/>
      <c r="C194" s="18"/>
      <c r="D194" s="16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ht="15">
      <c r="A195" s="16"/>
      <c r="B195" s="17"/>
      <c r="C195" s="18"/>
      <c r="D195" s="16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ht="15">
      <c r="A196" s="16"/>
      <c r="B196" s="17"/>
      <c r="C196" s="18"/>
      <c r="D196" s="16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 ht="15">
      <c r="A197" s="16"/>
      <c r="B197" s="17"/>
      <c r="C197" s="18"/>
      <c r="D197" s="16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 ht="15">
      <c r="A198" s="16"/>
      <c r="B198" s="17"/>
      <c r="C198" s="18"/>
      <c r="D198" s="16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 ht="15">
      <c r="A199" s="16"/>
      <c r="B199" s="17"/>
      <c r="C199" s="18"/>
      <c r="D199" s="16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ht="15">
      <c r="A200" s="16"/>
      <c r="B200" s="17"/>
      <c r="C200" s="18"/>
      <c r="D200" s="16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1:29" ht="15">
      <c r="A201" s="16"/>
      <c r="B201" s="17"/>
      <c r="C201" s="18"/>
      <c r="D201" s="16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1:29" ht="15">
      <c r="A202" s="16"/>
      <c r="B202" s="17"/>
      <c r="C202" s="18"/>
      <c r="D202" s="16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1:29" ht="15">
      <c r="A203" s="16"/>
      <c r="B203" s="17"/>
      <c r="C203" s="18"/>
      <c r="D203" s="16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1:29" ht="15">
      <c r="A204" s="16"/>
      <c r="B204" s="17"/>
      <c r="C204" s="18"/>
      <c r="D204" s="16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1:29" ht="15">
      <c r="A205" s="16"/>
      <c r="B205" s="17"/>
      <c r="C205" s="18"/>
      <c r="D205" s="16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1:29" ht="15">
      <c r="A206" s="16"/>
      <c r="B206" s="17"/>
      <c r="C206" s="18"/>
      <c r="D206" s="16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1:29" ht="15">
      <c r="A207" s="16"/>
      <c r="B207" s="17"/>
      <c r="C207" s="18"/>
      <c r="D207" s="16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1:29" ht="15">
      <c r="A208" s="16"/>
      <c r="B208" s="17"/>
      <c r="C208" s="18"/>
      <c r="D208" s="16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1:29" ht="15">
      <c r="A209" s="16"/>
      <c r="B209" s="17"/>
      <c r="C209" s="18"/>
      <c r="D209" s="16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1:29" ht="15">
      <c r="A210" s="16"/>
      <c r="B210" s="17"/>
      <c r="C210" s="18"/>
      <c r="D210" s="16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1:29" ht="15">
      <c r="A211" s="16"/>
      <c r="B211" s="17"/>
      <c r="C211" s="18"/>
      <c r="D211" s="16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1:29" ht="15">
      <c r="A212" s="16"/>
      <c r="B212" s="17"/>
      <c r="C212" s="18"/>
      <c r="D212" s="16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1:29" ht="15">
      <c r="A213" s="16"/>
      <c r="B213" s="17"/>
      <c r="C213" s="18"/>
      <c r="D213" s="16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1:29" ht="15">
      <c r="A214" s="16"/>
      <c r="B214" s="17"/>
      <c r="C214" s="18"/>
      <c r="D214" s="16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29" ht="15">
      <c r="A215" s="16"/>
      <c r="B215" s="17"/>
      <c r="C215" s="18"/>
      <c r="D215" s="16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1:29" ht="15">
      <c r="A216" s="16"/>
      <c r="B216" s="17"/>
      <c r="C216" s="18"/>
      <c r="D216" s="16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1:29" ht="15">
      <c r="A217" s="16"/>
      <c r="B217" s="17"/>
      <c r="C217" s="18"/>
      <c r="D217" s="16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1:29" ht="15">
      <c r="A218" s="16"/>
      <c r="B218" s="17"/>
      <c r="C218" s="18"/>
      <c r="D218" s="16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1:29" ht="15">
      <c r="A219" s="16"/>
      <c r="B219" s="17"/>
      <c r="C219" s="18"/>
      <c r="D219" s="16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1:29" ht="15">
      <c r="A220" s="16"/>
      <c r="B220" s="17"/>
      <c r="C220" s="18"/>
      <c r="D220" s="16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1:29" ht="15">
      <c r="A221" s="16"/>
      <c r="B221" s="17"/>
      <c r="C221" s="18"/>
      <c r="D221" s="16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1:29" ht="15">
      <c r="A222" s="16"/>
      <c r="B222" s="17"/>
      <c r="C222" s="18"/>
      <c r="D222" s="16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1:29" ht="15">
      <c r="A223" s="16"/>
      <c r="B223" s="17"/>
      <c r="C223" s="18"/>
      <c r="D223" s="16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1:29" ht="15">
      <c r="A224" s="16"/>
      <c r="B224" s="17"/>
      <c r="C224" s="18"/>
      <c r="D224" s="16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1:29" ht="15">
      <c r="A225" s="16"/>
      <c r="B225" s="17"/>
      <c r="C225" s="18"/>
      <c r="D225" s="1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1:29" ht="15">
      <c r="A226" s="16"/>
      <c r="B226" s="17"/>
      <c r="C226" s="18"/>
      <c r="D226" s="16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1:29" ht="15">
      <c r="A227" s="16"/>
      <c r="B227" s="17"/>
      <c r="C227" s="18"/>
      <c r="D227" s="16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ht="15">
      <c r="A228" s="16"/>
      <c r="B228" s="17"/>
      <c r="C228" s="18"/>
      <c r="D228" s="1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1:29" ht="15">
      <c r="A229" s="16"/>
      <c r="B229" s="17"/>
      <c r="C229" s="18"/>
      <c r="D229" s="16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1:29" ht="15">
      <c r="A230" s="16"/>
      <c r="B230" s="17"/>
      <c r="C230" s="18"/>
      <c r="D230" s="1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1:29" ht="15">
      <c r="A231" s="16"/>
      <c r="B231" s="17"/>
      <c r="C231" s="18"/>
      <c r="D231" s="16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1:29" ht="15">
      <c r="A232" s="16"/>
      <c r="B232" s="17"/>
      <c r="C232" s="18"/>
      <c r="D232" s="16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1:29" ht="15">
      <c r="A233" s="16"/>
      <c r="B233" s="17"/>
      <c r="C233" s="18"/>
      <c r="D233" s="16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1:29" ht="15">
      <c r="A234" s="16"/>
      <c r="B234" s="17"/>
      <c r="C234" s="18"/>
      <c r="D234" s="16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1:29" ht="15">
      <c r="A235" s="16"/>
      <c r="B235" s="17"/>
      <c r="C235" s="18"/>
      <c r="D235" s="16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1:29" ht="15">
      <c r="A236" s="16"/>
      <c r="B236" s="17"/>
      <c r="C236" s="18"/>
      <c r="D236" s="1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1:29" ht="15">
      <c r="A237" s="16"/>
      <c r="B237" s="17"/>
      <c r="C237" s="18"/>
      <c r="D237" s="16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ht="15">
      <c r="A238" s="16"/>
      <c r="B238" s="17"/>
      <c r="C238" s="18"/>
      <c r="D238" s="16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ht="15">
      <c r="A239" s="16"/>
      <c r="B239" s="17"/>
      <c r="C239" s="18"/>
      <c r="D239" s="16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ht="15">
      <c r="A240" s="16"/>
      <c r="B240" s="17"/>
      <c r="C240" s="18"/>
      <c r="D240" s="16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ht="15">
      <c r="A241" s="16"/>
      <c r="B241" s="17"/>
      <c r="C241" s="18"/>
      <c r="D241" s="16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ht="15">
      <c r="A242" s="16"/>
      <c r="B242" s="17"/>
      <c r="C242" s="18"/>
      <c r="D242" s="16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ht="15">
      <c r="A243" s="16"/>
      <c r="B243" s="17"/>
      <c r="C243" s="18"/>
      <c r="D243" s="16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ht="15">
      <c r="A244" s="16"/>
      <c r="B244" s="17"/>
      <c r="C244" s="18"/>
      <c r="D244" s="16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ht="15">
      <c r="A245" s="16"/>
      <c r="B245" s="17"/>
      <c r="C245" s="18"/>
      <c r="D245" s="16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ht="15">
      <c r="A246" s="16"/>
      <c r="B246" s="17"/>
      <c r="C246" s="18"/>
      <c r="D246" s="16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ht="15">
      <c r="A247" s="16"/>
      <c r="B247" s="17"/>
      <c r="C247" s="18"/>
      <c r="D247" s="16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ht="15">
      <c r="A248" s="16"/>
      <c r="B248" s="17"/>
      <c r="C248" s="18"/>
      <c r="D248" s="16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ht="15">
      <c r="A249" s="16"/>
      <c r="B249" s="17"/>
      <c r="C249" s="18"/>
      <c r="D249" s="16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ht="15">
      <c r="A250" s="16"/>
      <c r="B250" s="17"/>
      <c r="C250" s="18"/>
      <c r="D250" s="16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ht="15">
      <c r="A251" s="16"/>
      <c r="B251" s="17"/>
      <c r="C251" s="18"/>
      <c r="D251" s="16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ht="15">
      <c r="A252" s="16"/>
      <c r="B252" s="17"/>
      <c r="C252" s="18"/>
      <c r="D252" s="16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ht="15">
      <c r="A253" s="16"/>
      <c r="B253" s="17"/>
      <c r="C253" s="18"/>
      <c r="D253" s="16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ht="15">
      <c r="A254" s="16"/>
      <c r="B254" s="17"/>
      <c r="C254" s="18"/>
      <c r="D254" s="16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ht="15">
      <c r="A255" s="16"/>
      <c r="B255" s="17"/>
      <c r="C255" s="18"/>
      <c r="D255" s="16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ht="15">
      <c r="A256" s="16"/>
      <c r="B256" s="17"/>
      <c r="C256" s="18"/>
      <c r="D256" s="16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ht="15">
      <c r="A257" s="16"/>
      <c r="B257" s="17"/>
      <c r="C257" s="18"/>
      <c r="D257" s="16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ht="15">
      <c r="A258" s="16"/>
      <c r="B258" s="17"/>
      <c r="C258" s="18"/>
      <c r="D258" s="16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ht="15">
      <c r="A259" s="16"/>
      <c r="B259" s="17"/>
      <c r="C259" s="18"/>
      <c r="D259" s="16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ht="15">
      <c r="A260" s="16"/>
      <c r="B260" s="17"/>
      <c r="C260" s="18"/>
      <c r="D260" s="16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ht="15">
      <c r="A261" s="16"/>
      <c r="B261" s="17"/>
      <c r="C261" s="18"/>
      <c r="D261" s="16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ht="15">
      <c r="A262" s="16"/>
      <c r="B262" s="17"/>
      <c r="C262" s="18"/>
      <c r="D262" s="16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ht="15">
      <c r="A263" s="16"/>
      <c r="B263" s="17"/>
      <c r="C263" s="18"/>
      <c r="D263" s="16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ht="15">
      <c r="A264" s="16"/>
      <c r="B264" s="17"/>
      <c r="C264" s="18"/>
      <c r="D264" s="16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ht="15">
      <c r="A265" s="16"/>
      <c r="B265" s="17"/>
      <c r="C265" s="18"/>
      <c r="D265" s="16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ht="15">
      <c r="A266" s="16"/>
      <c r="B266" s="17"/>
      <c r="C266" s="18"/>
      <c r="D266" s="16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ht="15">
      <c r="A267" s="16"/>
      <c r="B267" s="17"/>
      <c r="C267" s="18"/>
      <c r="D267" s="16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ht="15">
      <c r="A268" s="16"/>
      <c r="B268" s="17"/>
      <c r="C268" s="18"/>
      <c r="D268" s="16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ht="15">
      <c r="A269" s="16"/>
      <c r="B269" s="17"/>
      <c r="C269" s="18"/>
      <c r="D269" s="16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ht="15">
      <c r="A270" s="16"/>
      <c r="B270" s="17"/>
      <c r="C270" s="18"/>
      <c r="D270" s="16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ht="15">
      <c r="A271" s="16"/>
      <c r="B271" s="17"/>
      <c r="C271" s="18"/>
      <c r="D271" s="16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ht="15">
      <c r="A272" s="16"/>
      <c r="B272" s="17"/>
      <c r="C272" s="18"/>
      <c r="D272" s="16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ht="15">
      <c r="A273" s="16"/>
      <c r="B273" s="17"/>
      <c r="C273" s="18"/>
      <c r="D273" s="16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ht="15">
      <c r="A274" s="16"/>
      <c r="B274" s="17"/>
      <c r="C274" s="18"/>
      <c r="D274" s="16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ht="15">
      <c r="A275" s="16"/>
      <c r="B275" s="17"/>
      <c r="C275" s="18"/>
      <c r="D275" s="16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ht="15">
      <c r="A276" s="16"/>
      <c r="B276" s="17"/>
      <c r="C276" s="18"/>
      <c r="D276" s="16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ht="15">
      <c r="A277" s="16"/>
      <c r="B277" s="17"/>
      <c r="C277" s="18"/>
      <c r="D277" s="16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ht="15">
      <c r="A278" s="16"/>
      <c r="B278" s="17"/>
      <c r="C278" s="18"/>
      <c r="D278" s="16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ht="15">
      <c r="A279" s="16"/>
      <c r="B279" s="17"/>
      <c r="C279" s="18"/>
      <c r="D279" s="16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1:29" ht="15">
      <c r="A280" s="16"/>
      <c r="B280" s="17"/>
      <c r="C280" s="18"/>
      <c r="D280" s="16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1:29" ht="15">
      <c r="A281" s="16"/>
      <c r="B281" s="17"/>
      <c r="C281" s="18"/>
      <c r="D281" s="16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1:29" ht="15">
      <c r="A282" s="16"/>
      <c r="B282" s="17"/>
      <c r="C282" s="18"/>
      <c r="D282" s="16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1:29" ht="15">
      <c r="A283" s="16"/>
      <c r="B283" s="17"/>
      <c r="C283" s="18"/>
      <c r="D283" s="16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1:29" ht="15">
      <c r="A284" s="16"/>
      <c r="B284" s="17"/>
      <c r="C284" s="18"/>
      <c r="D284" s="16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1:29" ht="15">
      <c r="A285" s="16"/>
      <c r="B285" s="17"/>
      <c r="C285" s="18"/>
      <c r="D285" s="16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1:29" ht="15">
      <c r="A286" s="16"/>
      <c r="B286" s="17"/>
      <c r="C286" s="18"/>
      <c r="D286" s="16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1:29" ht="15">
      <c r="A287" s="16"/>
      <c r="B287" s="17"/>
      <c r="C287" s="18"/>
      <c r="D287" s="16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1:29" ht="15">
      <c r="A288" s="16"/>
      <c r="B288" s="17"/>
      <c r="C288" s="18"/>
      <c r="D288" s="16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1:29" ht="15">
      <c r="A289" s="16"/>
      <c r="B289" s="17"/>
      <c r="C289" s="18"/>
      <c r="D289" s="16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1:29" ht="15">
      <c r="A290" s="16"/>
      <c r="B290" s="17"/>
      <c r="C290" s="18"/>
      <c r="D290" s="16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1:29" ht="15">
      <c r="A291" s="16"/>
      <c r="B291" s="17"/>
      <c r="C291" s="18"/>
      <c r="D291" s="16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ht="15">
      <c r="A292" s="16"/>
      <c r="B292" s="17"/>
      <c r="C292" s="18"/>
      <c r="D292" s="16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1:29" ht="15">
      <c r="A293" s="16"/>
      <c r="B293" s="17"/>
      <c r="C293" s="18"/>
      <c r="D293" s="16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1:29" ht="15">
      <c r="A294" s="16"/>
      <c r="B294" s="17"/>
      <c r="C294" s="18"/>
      <c r="D294" s="16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1:29" ht="15">
      <c r="A295" s="16"/>
      <c r="B295" s="17"/>
      <c r="C295" s="18"/>
      <c r="D295" s="16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1:29" ht="15">
      <c r="A296" s="16"/>
      <c r="B296" s="17"/>
      <c r="C296" s="18"/>
      <c r="D296" s="16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1:29" ht="15">
      <c r="A297" s="16"/>
      <c r="B297" s="17"/>
      <c r="C297" s="18"/>
      <c r="D297" s="16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1:29" ht="15">
      <c r="A298" s="16"/>
      <c r="B298" s="17"/>
      <c r="C298" s="18"/>
      <c r="D298" s="16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1:29" ht="15">
      <c r="A299" s="16"/>
      <c r="B299" s="17"/>
      <c r="C299" s="18"/>
      <c r="D299" s="16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ht="15">
      <c r="A300" s="16"/>
      <c r="B300" s="17"/>
      <c r="C300" s="18"/>
      <c r="D300" s="16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ht="15">
      <c r="A301" s="16"/>
      <c r="B301" s="17"/>
      <c r="C301" s="18"/>
      <c r="D301" s="16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ht="15">
      <c r="A302" s="16"/>
      <c r="B302" s="17"/>
      <c r="C302" s="18"/>
      <c r="D302" s="16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ht="15">
      <c r="A303" s="16"/>
      <c r="B303" s="17"/>
      <c r="C303" s="18"/>
      <c r="D303" s="16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ht="15">
      <c r="A304" s="16"/>
      <c r="B304" s="17"/>
      <c r="C304" s="18"/>
      <c r="D304" s="16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ht="15">
      <c r="A305" s="16"/>
      <c r="B305" s="17"/>
      <c r="C305" s="18"/>
      <c r="D305" s="16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ht="15">
      <c r="A306" s="16"/>
      <c r="B306" s="17"/>
      <c r="C306" s="18"/>
      <c r="D306" s="16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ht="15">
      <c r="A307" s="16"/>
      <c r="B307" s="17"/>
      <c r="C307" s="18"/>
      <c r="D307" s="16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ht="15">
      <c r="A308" s="16"/>
      <c r="B308" s="17"/>
      <c r="C308" s="18"/>
      <c r="D308" s="16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ht="15">
      <c r="A309" s="16"/>
      <c r="B309" s="17"/>
      <c r="C309" s="18"/>
      <c r="D309" s="16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ht="15">
      <c r="A310" s="16"/>
      <c r="B310" s="17"/>
      <c r="C310" s="18"/>
      <c r="D310" s="16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ht="15">
      <c r="A311" s="16"/>
      <c r="B311" s="17"/>
      <c r="C311" s="18"/>
      <c r="D311" s="16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ht="15">
      <c r="A312" s="16"/>
      <c r="B312" s="17"/>
      <c r="C312" s="18"/>
      <c r="D312" s="16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ht="15">
      <c r="A313" s="16"/>
      <c r="B313" s="17"/>
      <c r="C313" s="18"/>
      <c r="D313" s="16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ht="15">
      <c r="A314" s="16"/>
      <c r="B314" s="17"/>
      <c r="C314" s="18"/>
      <c r="D314" s="16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ht="15">
      <c r="A315" s="16"/>
      <c r="B315" s="17"/>
      <c r="C315" s="18"/>
      <c r="D315" s="16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ht="15">
      <c r="A316" s="16"/>
      <c r="B316" s="17"/>
      <c r="C316" s="18"/>
      <c r="D316" s="16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ht="15">
      <c r="A317" s="16"/>
      <c r="B317" s="17"/>
      <c r="C317" s="18"/>
      <c r="D317" s="16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ht="15">
      <c r="A318" s="16"/>
      <c r="B318" s="17"/>
      <c r="C318" s="18"/>
      <c r="D318" s="16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ht="15">
      <c r="A319" s="16"/>
      <c r="B319" s="17"/>
      <c r="C319" s="18"/>
      <c r="D319" s="16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ht="15">
      <c r="A320" s="16"/>
      <c r="B320" s="17"/>
      <c r="C320" s="18"/>
      <c r="D320" s="16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ht="15">
      <c r="A321" s="16"/>
      <c r="B321" s="17"/>
      <c r="C321" s="18"/>
      <c r="D321" s="16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ht="15">
      <c r="A322" s="16"/>
      <c r="B322" s="17"/>
      <c r="C322" s="18"/>
      <c r="D322" s="16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ht="15">
      <c r="A323" s="16"/>
      <c r="B323" s="17"/>
      <c r="C323" s="18"/>
      <c r="D323" s="16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ht="15">
      <c r="A324" s="16"/>
      <c r="B324" s="17"/>
      <c r="C324" s="18"/>
      <c r="D324" s="16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ht="15">
      <c r="A325" s="16"/>
      <c r="B325" s="17"/>
      <c r="C325" s="18"/>
      <c r="D325" s="16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ht="15">
      <c r="A326" s="16"/>
      <c r="B326" s="17"/>
      <c r="C326" s="18"/>
      <c r="D326" s="16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1:29" ht="15">
      <c r="A327" s="16"/>
      <c r="B327" s="17"/>
      <c r="C327" s="18"/>
      <c r="D327" s="16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ht="15">
      <c r="A328" s="16"/>
      <c r="B328" s="17"/>
      <c r="C328" s="18"/>
      <c r="D328" s="16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1:29" ht="15">
      <c r="A329" s="16"/>
      <c r="B329" s="17"/>
      <c r="C329" s="18"/>
      <c r="D329" s="16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1:29" ht="15">
      <c r="A330" s="16"/>
      <c r="B330" s="17"/>
      <c r="C330" s="18"/>
      <c r="D330" s="16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1:29" ht="15">
      <c r="A331" s="16"/>
      <c r="B331" s="17"/>
      <c r="C331" s="18"/>
      <c r="D331" s="16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1:29" ht="15">
      <c r="A332" s="16"/>
      <c r="B332" s="17"/>
      <c r="C332" s="18"/>
      <c r="D332" s="16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1:29" ht="15">
      <c r="A333" s="16"/>
      <c r="B333" s="17"/>
      <c r="C333" s="18"/>
      <c r="D333" s="16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1:29" ht="15">
      <c r="A334" s="16"/>
      <c r="B334" s="17"/>
      <c r="C334" s="18"/>
      <c r="D334" s="16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1:29" ht="15">
      <c r="A335" s="16"/>
      <c r="B335" s="17"/>
      <c r="C335" s="18"/>
      <c r="D335" s="16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1:29" ht="15">
      <c r="A336" s="16"/>
      <c r="B336" s="17"/>
      <c r="C336" s="18"/>
      <c r="D336" s="16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1:29" ht="15">
      <c r="A337" s="16"/>
      <c r="B337" s="17"/>
      <c r="C337" s="18"/>
      <c r="D337" s="16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1:29" ht="15">
      <c r="A338" s="16"/>
      <c r="B338" s="17"/>
      <c r="C338" s="18"/>
      <c r="D338" s="16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1:29" ht="15">
      <c r="A339" s="16"/>
      <c r="B339" s="17"/>
      <c r="C339" s="18"/>
      <c r="D339" s="16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1:29" ht="15">
      <c r="A340" s="16"/>
      <c r="B340" s="17"/>
      <c r="C340" s="18"/>
      <c r="D340" s="16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1:29" ht="15">
      <c r="A341" s="16"/>
      <c r="B341" s="17"/>
      <c r="C341" s="18"/>
      <c r="D341" s="16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1:29" ht="15">
      <c r="A342" s="16"/>
      <c r="B342" s="17"/>
      <c r="C342" s="18"/>
      <c r="D342" s="16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1:29" ht="15">
      <c r="A343" s="16"/>
      <c r="B343" s="17"/>
      <c r="C343" s="18"/>
      <c r="D343" s="16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1:29" ht="15">
      <c r="A344" s="16"/>
      <c r="B344" s="17"/>
      <c r="C344" s="18"/>
      <c r="D344" s="16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1:29" ht="15">
      <c r="A345" s="16"/>
      <c r="B345" s="17"/>
      <c r="C345" s="18"/>
      <c r="D345" s="16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1:29" ht="15">
      <c r="A346" s="16"/>
      <c r="B346" s="17"/>
      <c r="C346" s="18"/>
      <c r="D346" s="16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1:29" ht="15">
      <c r="A347" s="16"/>
      <c r="B347" s="17"/>
      <c r="C347" s="18"/>
      <c r="D347" s="16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1:29" ht="15">
      <c r="A348" s="16"/>
      <c r="B348" s="17"/>
      <c r="C348" s="18"/>
      <c r="D348" s="16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1:29" ht="15">
      <c r="A349" s="16"/>
      <c r="B349" s="17"/>
      <c r="C349" s="18"/>
      <c r="D349" s="16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1:29" ht="15">
      <c r="A350" s="16"/>
      <c r="B350" s="17"/>
      <c r="C350" s="18"/>
      <c r="D350" s="16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1:29" ht="15">
      <c r="A351" s="16"/>
      <c r="B351" s="17"/>
      <c r="C351" s="18"/>
      <c r="D351" s="16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1:29" ht="15">
      <c r="A352" s="16"/>
      <c r="B352" s="17"/>
      <c r="C352" s="18"/>
      <c r="D352" s="16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1:29" ht="15">
      <c r="A353" s="16"/>
      <c r="B353" s="17"/>
      <c r="C353" s="18"/>
      <c r="D353" s="16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1:29" ht="15">
      <c r="A354" s="16"/>
      <c r="B354" s="17"/>
      <c r="C354" s="18"/>
      <c r="D354" s="16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1:29" ht="15">
      <c r="A355" s="16"/>
      <c r="B355" s="17"/>
      <c r="C355" s="18"/>
      <c r="D355" s="16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ht="15">
      <c r="A356" s="16"/>
      <c r="B356" s="17"/>
      <c r="C356" s="18"/>
      <c r="D356" s="16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1:29" ht="15">
      <c r="A357" s="16"/>
      <c r="B357" s="17"/>
      <c r="C357" s="18"/>
      <c r="D357" s="16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1:29" ht="15">
      <c r="A358" s="16"/>
      <c r="B358" s="17"/>
      <c r="C358" s="18"/>
      <c r="D358" s="16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ht="15">
      <c r="A359" s="16"/>
      <c r="B359" s="17"/>
      <c r="C359" s="18"/>
      <c r="D359" s="16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1:29" ht="15">
      <c r="A360" s="16"/>
      <c r="B360" s="17"/>
      <c r="C360" s="18"/>
      <c r="D360" s="16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1:29" ht="15">
      <c r="A361" s="16"/>
      <c r="B361" s="17"/>
      <c r="C361" s="18"/>
      <c r="D361" s="16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1:29" ht="15">
      <c r="A362" s="16"/>
      <c r="B362" s="17"/>
      <c r="C362" s="18"/>
      <c r="D362" s="16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1:29" ht="15">
      <c r="A363" s="16"/>
      <c r="B363" s="17"/>
      <c r="C363" s="18"/>
      <c r="D363" s="16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1:29" ht="15">
      <c r="A364" s="16"/>
      <c r="B364" s="17"/>
      <c r="C364" s="18"/>
      <c r="D364" s="16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1:29" ht="15">
      <c r="A365" s="16"/>
      <c r="B365" s="17"/>
      <c r="C365" s="18"/>
      <c r="D365" s="16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1:29" ht="15">
      <c r="A366" s="16"/>
      <c r="B366" s="17"/>
      <c r="C366" s="18"/>
      <c r="D366" s="16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1:29" ht="15">
      <c r="A367" s="16"/>
      <c r="B367" s="17"/>
      <c r="C367" s="18"/>
      <c r="D367" s="16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ht="15">
      <c r="A368" s="16"/>
      <c r="B368" s="17"/>
      <c r="C368" s="18"/>
      <c r="D368" s="16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1:29" ht="15">
      <c r="A369" s="16"/>
      <c r="B369" s="17"/>
      <c r="C369" s="18"/>
      <c r="D369" s="16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ht="15">
      <c r="A370" s="16"/>
      <c r="B370" s="17"/>
      <c r="C370" s="18"/>
      <c r="D370" s="16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ht="15">
      <c r="A371" s="16"/>
      <c r="B371" s="17"/>
      <c r="C371" s="18"/>
      <c r="D371" s="16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1:29" ht="15">
      <c r="A372" s="16"/>
      <c r="B372" s="17"/>
      <c r="C372" s="18"/>
      <c r="D372" s="16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1:29" ht="15">
      <c r="A373" s="16"/>
      <c r="B373" s="17"/>
      <c r="C373" s="18"/>
      <c r="D373" s="16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1:29" ht="15">
      <c r="A374" s="16"/>
      <c r="B374" s="17"/>
      <c r="C374" s="18"/>
      <c r="D374" s="16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1:29" ht="15">
      <c r="A375" s="16"/>
      <c r="B375" s="17"/>
      <c r="C375" s="18"/>
      <c r="D375" s="16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1:29" ht="15">
      <c r="A376" s="16"/>
      <c r="B376" s="17"/>
      <c r="C376" s="18"/>
      <c r="D376" s="16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1:29" ht="15">
      <c r="A377" s="16"/>
      <c r="B377" s="17"/>
      <c r="C377" s="18"/>
      <c r="D377" s="16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ht="15">
      <c r="A378" s="16"/>
      <c r="B378" s="17"/>
      <c r="C378" s="18"/>
      <c r="D378" s="16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ht="15">
      <c r="A379" s="16"/>
      <c r="B379" s="17"/>
      <c r="C379" s="18"/>
      <c r="D379" s="16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ht="15">
      <c r="A380" s="16"/>
      <c r="B380" s="17"/>
      <c r="C380" s="18"/>
      <c r="D380" s="16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ht="15">
      <c r="A381" s="16"/>
      <c r="B381" s="17"/>
      <c r="C381" s="18"/>
      <c r="D381" s="16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ht="15">
      <c r="A382" s="16"/>
      <c r="B382" s="17"/>
      <c r="C382" s="18"/>
      <c r="D382" s="16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ht="15">
      <c r="A383" s="16"/>
      <c r="B383" s="17"/>
      <c r="C383" s="18"/>
      <c r="D383" s="16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ht="15">
      <c r="A384" s="16"/>
      <c r="B384" s="17"/>
      <c r="C384" s="18"/>
      <c r="D384" s="16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ht="15">
      <c r="A385" s="16"/>
      <c r="B385" s="17"/>
      <c r="C385" s="18"/>
      <c r="D385" s="16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ht="15">
      <c r="A386" s="16"/>
      <c r="B386" s="17"/>
      <c r="C386" s="18"/>
      <c r="D386" s="16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ht="15">
      <c r="A387" s="16"/>
      <c r="B387" s="17"/>
      <c r="C387" s="18"/>
      <c r="D387" s="16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ht="15">
      <c r="A388" s="16"/>
      <c r="B388" s="17"/>
      <c r="C388" s="18"/>
      <c r="D388" s="16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ht="15">
      <c r="A389" s="16"/>
      <c r="B389" s="17"/>
      <c r="C389" s="18"/>
      <c r="D389" s="16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ht="15">
      <c r="A390" s="16"/>
      <c r="B390" s="17"/>
      <c r="C390" s="18"/>
      <c r="D390" s="16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ht="15">
      <c r="A391" s="16"/>
      <c r="B391" s="17"/>
      <c r="C391" s="18"/>
      <c r="D391" s="16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ht="15">
      <c r="A392" s="16"/>
      <c r="B392" s="17"/>
      <c r="C392" s="18"/>
      <c r="D392" s="16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ht="15">
      <c r="A393" s="16"/>
      <c r="B393" s="17"/>
      <c r="C393" s="18"/>
      <c r="D393" s="16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ht="15">
      <c r="A394" s="16"/>
      <c r="B394" s="17"/>
      <c r="C394" s="18"/>
      <c r="D394" s="16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ht="15">
      <c r="A395" s="16"/>
      <c r="B395" s="17"/>
      <c r="C395" s="18"/>
      <c r="D395" s="16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ht="15">
      <c r="A396" s="16"/>
      <c r="B396" s="17"/>
      <c r="C396" s="18"/>
      <c r="D396" s="16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ht="15">
      <c r="A397" s="16"/>
      <c r="B397" s="17"/>
      <c r="C397" s="18"/>
      <c r="D397" s="16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ht="15">
      <c r="A398" s="16"/>
      <c r="B398" s="17"/>
      <c r="C398" s="18"/>
      <c r="D398" s="16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ht="15">
      <c r="A399" s="16"/>
      <c r="B399" s="17"/>
      <c r="C399" s="18"/>
      <c r="D399" s="16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ht="15">
      <c r="A400" s="16"/>
      <c r="B400" s="17"/>
      <c r="C400" s="18"/>
      <c r="D400" s="16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ht="15">
      <c r="A401" s="16"/>
      <c r="B401" s="17"/>
      <c r="C401" s="18"/>
      <c r="D401" s="16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ht="15">
      <c r="A402" s="16"/>
      <c r="B402" s="17"/>
      <c r="C402" s="18"/>
      <c r="D402" s="16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ht="15">
      <c r="A403" s="16"/>
      <c r="B403" s="17"/>
      <c r="C403" s="18"/>
      <c r="D403" s="16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ht="15">
      <c r="A404" s="16"/>
      <c r="B404" s="17"/>
      <c r="C404" s="18"/>
      <c r="D404" s="16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ht="15">
      <c r="A405" s="16"/>
      <c r="B405" s="17"/>
      <c r="C405" s="18"/>
      <c r="D405" s="16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ht="15">
      <c r="A406" s="16"/>
      <c r="B406" s="17"/>
      <c r="C406" s="18"/>
      <c r="D406" s="16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ht="15">
      <c r="A407" s="16"/>
      <c r="B407" s="17"/>
      <c r="C407" s="18"/>
      <c r="D407" s="16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ht="15">
      <c r="A408" s="16"/>
      <c r="B408" s="17"/>
      <c r="C408" s="18"/>
      <c r="D408" s="16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ht="15">
      <c r="A409" s="16"/>
      <c r="B409" s="17"/>
      <c r="C409" s="18"/>
      <c r="D409" s="16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ht="15">
      <c r="A410" s="16"/>
      <c r="B410" s="17"/>
      <c r="C410" s="18"/>
      <c r="D410" s="16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ht="15">
      <c r="A411" s="16"/>
      <c r="B411" s="17"/>
      <c r="C411" s="18"/>
      <c r="D411" s="16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ht="15">
      <c r="A412" s="16"/>
      <c r="B412" s="17"/>
      <c r="C412" s="18"/>
      <c r="D412" s="16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ht="15">
      <c r="A413" s="16"/>
      <c r="B413" s="17"/>
      <c r="C413" s="18"/>
      <c r="D413" s="16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ht="15">
      <c r="A414" s="16"/>
      <c r="B414" s="17"/>
      <c r="C414" s="18"/>
      <c r="D414" s="16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ht="15">
      <c r="A415" s="16"/>
      <c r="B415" s="17"/>
      <c r="C415" s="18"/>
      <c r="D415" s="16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ht="15">
      <c r="A416" s="16"/>
      <c r="B416" s="17"/>
      <c r="C416" s="18"/>
      <c r="D416" s="16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ht="15">
      <c r="A417" s="16"/>
      <c r="B417" s="17"/>
      <c r="C417" s="18"/>
      <c r="D417" s="16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ht="15">
      <c r="A418" s="16"/>
      <c r="B418" s="17"/>
      <c r="C418" s="18"/>
      <c r="D418" s="16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ht="15">
      <c r="A419" s="16"/>
      <c r="B419" s="17"/>
      <c r="C419" s="18"/>
      <c r="D419" s="16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ht="15">
      <c r="A420" s="16"/>
      <c r="B420" s="17"/>
      <c r="C420" s="18"/>
      <c r="D420" s="16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ht="15">
      <c r="A421" s="16"/>
      <c r="B421" s="17"/>
      <c r="C421" s="18"/>
      <c r="D421" s="16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ht="15">
      <c r="A422" s="16"/>
      <c r="B422" s="17"/>
      <c r="C422" s="18"/>
      <c r="D422" s="16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ht="15">
      <c r="A423" s="16"/>
      <c r="B423" s="17"/>
      <c r="C423" s="18"/>
      <c r="D423" s="16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ht="15">
      <c r="A424" s="16"/>
      <c r="B424" s="17"/>
      <c r="C424" s="18"/>
      <c r="D424" s="16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ht="15">
      <c r="A425" s="16"/>
      <c r="B425" s="17"/>
      <c r="C425" s="18"/>
      <c r="D425" s="16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ht="15">
      <c r="A426" s="16"/>
      <c r="B426" s="17"/>
      <c r="C426" s="18"/>
      <c r="D426" s="16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ht="15">
      <c r="A427" s="16"/>
      <c r="B427" s="17"/>
      <c r="C427" s="18"/>
      <c r="D427" s="16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ht="15">
      <c r="A428" s="16"/>
      <c r="B428" s="17"/>
      <c r="C428" s="18"/>
      <c r="D428" s="16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ht="15">
      <c r="A429" s="16"/>
      <c r="B429" s="17"/>
      <c r="C429" s="18"/>
      <c r="D429" s="16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ht="15">
      <c r="A430" s="16"/>
      <c r="B430" s="17"/>
      <c r="C430" s="18"/>
      <c r="D430" s="16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ht="15">
      <c r="A431" s="16"/>
      <c r="B431" s="17"/>
      <c r="C431" s="18"/>
      <c r="D431" s="16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ht="15">
      <c r="A432" s="16"/>
      <c r="B432" s="17"/>
      <c r="C432" s="18"/>
      <c r="D432" s="16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ht="15">
      <c r="A433" s="16"/>
      <c r="B433" s="17"/>
      <c r="C433" s="18"/>
      <c r="D433" s="16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ht="15">
      <c r="A434" s="16"/>
      <c r="B434" s="17"/>
      <c r="C434" s="18"/>
      <c r="D434" s="16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ht="15">
      <c r="A435" s="16"/>
      <c r="B435" s="17"/>
      <c r="C435" s="18"/>
      <c r="D435" s="16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ht="15">
      <c r="A436" s="16"/>
      <c r="B436" s="17"/>
      <c r="C436" s="18"/>
      <c r="D436" s="16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ht="15">
      <c r="A437" s="16"/>
      <c r="B437" s="17"/>
      <c r="C437" s="18"/>
      <c r="D437" s="16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ht="15">
      <c r="A438" s="16"/>
      <c r="B438" s="17"/>
      <c r="C438" s="18"/>
      <c r="D438" s="16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ht="15">
      <c r="A439" s="16"/>
      <c r="B439" s="17"/>
      <c r="C439" s="18"/>
      <c r="D439" s="16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ht="15">
      <c r="A440" s="16"/>
      <c r="B440" s="17"/>
      <c r="C440" s="18"/>
      <c r="D440" s="16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ht="15">
      <c r="A441" s="16"/>
      <c r="B441" s="17"/>
      <c r="C441" s="18"/>
      <c r="D441" s="16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ht="15">
      <c r="A442" s="16"/>
      <c r="B442" s="17"/>
      <c r="C442" s="18"/>
      <c r="D442" s="16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1:29" ht="15">
      <c r="A443" s="16"/>
      <c r="B443" s="17"/>
      <c r="C443" s="18"/>
      <c r="D443" s="16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ht="15">
      <c r="A444" s="16"/>
      <c r="B444" s="17"/>
      <c r="C444" s="18"/>
      <c r="D444" s="16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1:29" ht="15">
      <c r="A445" s="16"/>
      <c r="B445" s="17"/>
      <c r="C445" s="18"/>
      <c r="D445" s="16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1:29" ht="15">
      <c r="A446" s="16"/>
      <c r="B446" s="17"/>
      <c r="C446" s="18"/>
      <c r="D446" s="16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ht="15">
      <c r="A447" s="16"/>
      <c r="B447" s="17"/>
      <c r="C447" s="18"/>
      <c r="D447" s="16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1:29" ht="15">
      <c r="A448" s="16"/>
      <c r="B448" s="17"/>
      <c r="C448" s="18"/>
      <c r="D448" s="16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1:29" ht="15">
      <c r="A449" s="16"/>
      <c r="B449" s="17"/>
      <c r="C449" s="18"/>
      <c r="D449" s="16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  <row r="450" spans="1:29" ht="15">
      <c r="A450" s="16"/>
      <c r="B450" s="17"/>
      <c r="C450" s="18"/>
      <c r="D450" s="16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</row>
    <row r="451" spans="1:29" ht="15">
      <c r="A451" s="16"/>
      <c r="B451" s="17"/>
      <c r="C451" s="18"/>
      <c r="D451" s="16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</row>
    <row r="452" spans="1:29" ht="15">
      <c r="A452" s="16"/>
      <c r="B452" s="17"/>
      <c r="C452" s="18"/>
      <c r="D452" s="16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1:29" ht="15">
      <c r="A453" s="16"/>
      <c r="B453" s="17"/>
      <c r="C453" s="18"/>
      <c r="D453" s="16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1:29" ht="15">
      <c r="A454" s="16"/>
      <c r="B454" s="17"/>
      <c r="C454" s="18"/>
      <c r="D454" s="16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1:29" ht="15">
      <c r="A455" s="16"/>
      <c r="B455" s="17"/>
      <c r="C455" s="18"/>
      <c r="D455" s="16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ht="15">
      <c r="A456" s="16"/>
      <c r="B456" s="17"/>
      <c r="C456" s="18"/>
      <c r="D456" s="16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</row>
    <row r="457" spans="1:29" ht="15">
      <c r="A457" s="16"/>
      <c r="B457" s="17"/>
      <c r="C457" s="18"/>
      <c r="D457" s="16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</row>
    <row r="458" spans="1:29" ht="15">
      <c r="A458" s="16"/>
      <c r="B458" s="17"/>
      <c r="C458" s="18"/>
      <c r="D458" s="16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</row>
    <row r="459" spans="1:29" ht="15">
      <c r="A459" s="16"/>
      <c r="B459" s="17"/>
      <c r="C459" s="18"/>
      <c r="D459" s="16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</row>
    <row r="460" spans="1:29" ht="15">
      <c r="A460" s="16"/>
      <c r="B460" s="17"/>
      <c r="C460" s="18"/>
      <c r="D460" s="16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</row>
    <row r="461" spans="1:29" ht="15">
      <c r="A461" s="16"/>
      <c r="B461" s="17"/>
      <c r="C461" s="18"/>
      <c r="D461" s="16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</row>
    <row r="462" spans="1:29" ht="15">
      <c r="A462" s="16"/>
      <c r="B462" s="17"/>
      <c r="C462" s="18"/>
      <c r="D462" s="16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</row>
    <row r="463" spans="1:29" ht="15">
      <c r="A463" s="16"/>
      <c r="B463" s="17"/>
      <c r="C463" s="18"/>
      <c r="D463" s="16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</row>
    <row r="464" spans="1:29" ht="15">
      <c r="A464" s="16"/>
      <c r="B464" s="17"/>
      <c r="C464" s="18"/>
      <c r="D464" s="16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</row>
    <row r="465" spans="1:29" ht="15">
      <c r="A465" s="16"/>
      <c r="B465" s="17"/>
      <c r="C465" s="18"/>
      <c r="D465" s="16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</row>
    <row r="466" spans="1:29" ht="15">
      <c r="A466" s="16"/>
      <c r="B466" s="17"/>
      <c r="C466" s="18"/>
      <c r="D466" s="16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</row>
    <row r="467" spans="1:29" ht="15">
      <c r="A467" s="16"/>
      <c r="B467" s="17"/>
      <c r="C467" s="18"/>
      <c r="D467" s="16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</row>
    <row r="468" spans="1:29" ht="15">
      <c r="A468" s="16"/>
      <c r="B468" s="17"/>
      <c r="C468" s="18"/>
      <c r="D468" s="16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</row>
    <row r="469" spans="1:29" ht="15">
      <c r="A469" s="16"/>
      <c r="B469" s="17"/>
      <c r="C469" s="18"/>
      <c r="D469" s="16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</row>
    <row r="470" spans="1:29" ht="15">
      <c r="A470" s="16"/>
      <c r="B470" s="17"/>
      <c r="C470" s="18"/>
      <c r="D470" s="16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</row>
    <row r="471" spans="1:29" ht="15">
      <c r="A471" s="16"/>
      <c r="B471" s="17"/>
      <c r="C471" s="18"/>
      <c r="D471" s="16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</row>
    <row r="472" spans="1:29" ht="15">
      <c r="A472" s="16"/>
      <c r="B472" s="17"/>
      <c r="C472" s="18"/>
      <c r="D472" s="16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</row>
    <row r="473" spans="1:29" ht="15">
      <c r="A473" s="16"/>
      <c r="B473" s="17"/>
      <c r="C473" s="18"/>
      <c r="D473" s="16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</row>
    <row r="474" spans="1:29" ht="15">
      <c r="A474" s="16"/>
      <c r="B474" s="17"/>
      <c r="C474" s="18"/>
      <c r="D474" s="16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</row>
    <row r="475" spans="1:29" ht="15">
      <c r="A475" s="16"/>
      <c r="B475" s="17"/>
      <c r="C475" s="18"/>
      <c r="D475" s="16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</row>
    <row r="476" spans="1:29" ht="15">
      <c r="A476" s="16"/>
      <c r="B476" s="17"/>
      <c r="C476" s="18"/>
      <c r="D476" s="16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</row>
    <row r="477" spans="1:29" ht="15">
      <c r="A477" s="16"/>
      <c r="B477" s="17"/>
      <c r="C477" s="18"/>
      <c r="D477" s="16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</row>
    <row r="478" spans="1:29" ht="15">
      <c r="A478" s="16"/>
      <c r="B478" s="17"/>
      <c r="C478" s="18"/>
      <c r="D478" s="16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</row>
    <row r="479" spans="1:29" ht="15">
      <c r="A479" s="16"/>
      <c r="B479" s="17"/>
      <c r="C479" s="18"/>
      <c r="D479" s="16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</row>
    <row r="480" spans="1:29" ht="15">
      <c r="A480" s="16"/>
      <c r="B480" s="17"/>
      <c r="C480" s="18"/>
      <c r="D480" s="16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</row>
    <row r="481" spans="1:29" ht="15">
      <c r="A481" s="16"/>
      <c r="B481" s="17"/>
      <c r="C481" s="18"/>
      <c r="D481" s="16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</row>
    <row r="482" spans="1:29" ht="15">
      <c r="A482" s="16"/>
      <c r="B482" s="17"/>
      <c r="C482" s="18"/>
      <c r="D482" s="16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</row>
    <row r="483" spans="1:29" ht="15">
      <c r="A483" s="16"/>
      <c r="B483" s="17"/>
      <c r="C483" s="18"/>
      <c r="D483" s="16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1:29" ht="15">
      <c r="A484" s="16"/>
      <c r="B484" s="17"/>
      <c r="C484" s="18"/>
      <c r="D484" s="16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</row>
    <row r="485" spans="1:29" ht="15">
      <c r="A485" s="16"/>
      <c r="B485" s="17"/>
      <c r="C485" s="18"/>
      <c r="D485" s="16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</row>
    <row r="486" spans="1:29" ht="15">
      <c r="A486" s="16"/>
      <c r="B486" s="17"/>
      <c r="C486" s="18"/>
      <c r="D486" s="16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1:29" ht="15">
      <c r="A487" s="16"/>
      <c r="B487" s="17"/>
      <c r="C487" s="18"/>
      <c r="D487" s="16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</row>
    <row r="488" spans="1:29" ht="15">
      <c r="A488" s="16"/>
      <c r="B488" s="17"/>
      <c r="C488" s="18"/>
      <c r="D488" s="16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</row>
    <row r="489" spans="1:29" ht="15">
      <c r="A489" s="16"/>
      <c r="B489" s="17"/>
      <c r="C489" s="18"/>
      <c r="D489" s="16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</row>
    <row r="490" spans="1:29" ht="15">
      <c r="A490" s="16"/>
      <c r="B490" s="17"/>
      <c r="C490" s="18"/>
      <c r="D490" s="16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</row>
    <row r="491" spans="1:29" ht="15">
      <c r="A491" s="16"/>
      <c r="B491" s="17"/>
      <c r="C491" s="18"/>
      <c r="D491" s="16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</row>
    <row r="492" spans="1:29" ht="15">
      <c r="A492" s="16"/>
      <c r="B492" s="17"/>
      <c r="C492" s="18"/>
      <c r="D492" s="16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</row>
    <row r="493" spans="1:29" ht="15">
      <c r="A493" s="16"/>
      <c r="B493" s="17"/>
      <c r="C493" s="18"/>
      <c r="D493" s="16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</row>
    <row r="494" spans="1:29" ht="15">
      <c r="A494" s="16"/>
      <c r="B494" s="17"/>
      <c r="C494" s="18"/>
      <c r="D494" s="16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</row>
    <row r="495" spans="1:29" ht="15">
      <c r="A495" s="16"/>
      <c r="B495" s="17"/>
      <c r="C495" s="18"/>
      <c r="D495" s="16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1:29" ht="15">
      <c r="A496" s="16"/>
      <c r="B496" s="17"/>
      <c r="C496" s="18"/>
      <c r="D496" s="16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</row>
    <row r="497" spans="1:29" ht="15">
      <c r="A497" s="16"/>
      <c r="B497" s="17"/>
      <c r="C497" s="18"/>
      <c r="D497" s="16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</row>
    <row r="498" spans="1:29" ht="15">
      <c r="A498" s="16"/>
      <c r="B498" s="17"/>
      <c r="C498" s="18"/>
      <c r="D498" s="16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1:29" ht="15">
      <c r="A499" s="16"/>
      <c r="B499" s="17"/>
      <c r="C499" s="18"/>
      <c r="D499" s="16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</row>
    <row r="500" spans="1:29" ht="15">
      <c r="A500" s="16"/>
      <c r="B500" s="17"/>
      <c r="C500" s="18"/>
      <c r="D500" s="16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</row>
    <row r="501" spans="1:29" ht="15">
      <c r="A501" s="16"/>
      <c r="B501" s="17"/>
      <c r="C501" s="18"/>
      <c r="D501" s="16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</row>
    <row r="502" spans="1:29" ht="15">
      <c r="A502" s="16"/>
      <c r="B502" s="17"/>
      <c r="C502" s="18"/>
      <c r="D502" s="16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</row>
    <row r="503" spans="1:29" ht="15">
      <c r="A503" s="16"/>
      <c r="B503" s="17"/>
      <c r="C503" s="18"/>
      <c r="D503" s="16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</row>
    <row r="504" spans="1:29" ht="15">
      <c r="A504" s="16"/>
      <c r="B504" s="17"/>
      <c r="C504" s="18"/>
      <c r="D504" s="16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</row>
    <row r="505" spans="1:29" ht="15">
      <c r="A505" s="16"/>
      <c r="B505" s="17"/>
      <c r="C505" s="18"/>
      <c r="D505" s="16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</row>
    <row r="506" spans="1:29" ht="15">
      <c r="A506" s="16"/>
      <c r="B506" s="17"/>
      <c r="C506" s="18"/>
      <c r="D506" s="16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</row>
    <row r="507" spans="1:29" ht="15">
      <c r="A507" s="16"/>
      <c r="B507" s="17"/>
      <c r="C507" s="18"/>
      <c r="D507" s="16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1:29" ht="15">
      <c r="A508" s="16"/>
      <c r="B508" s="17"/>
      <c r="C508" s="18"/>
      <c r="D508" s="16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</row>
    <row r="509" spans="1:29" ht="15">
      <c r="A509" s="16"/>
      <c r="B509" s="17"/>
      <c r="C509" s="18"/>
      <c r="D509" s="16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</row>
    <row r="510" spans="1:29" ht="15">
      <c r="A510" s="16"/>
      <c r="B510" s="17"/>
      <c r="C510" s="18"/>
      <c r="D510" s="16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1:29" ht="15">
      <c r="A511" s="16"/>
      <c r="B511" s="17"/>
      <c r="C511" s="18"/>
      <c r="D511" s="16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</row>
    <row r="512" spans="1:29" ht="15">
      <c r="A512" s="16"/>
      <c r="B512" s="17"/>
      <c r="C512" s="18"/>
      <c r="D512" s="16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</row>
    <row r="513" spans="1:29" ht="15">
      <c r="A513" s="16"/>
      <c r="B513" s="17"/>
      <c r="C513" s="18"/>
      <c r="D513" s="16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</row>
    <row r="514" spans="1:29" ht="15">
      <c r="A514" s="16"/>
      <c r="B514" s="17"/>
      <c r="C514" s="18"/>
      <c r="D514" s="16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</row>
    <row r="515" spans="1:29" ht="15">
      <c r="A515" s="16"/>
      <c r="B515" s="17"/>
      <c r="C515" s="18"/>
      <c r="D515" s="16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</row>
    <row r="516" spans="1:29" ht="15">
      <c r="A516" s="16"/>
      <c r="B516" s="17"/>
      <c r="C516" s="18"/>
      <c r="D516" s="16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</row>
    <row r="517" spans="1:29" ht="15">
      <c r="A517" s="16"/>
      <c r="B517" s="17"/>
      <c r="C517" s="18"/>
      <c r="D517" s="16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</row>
    <row r="518" spans="1:29" ht="15">
      <c r="A518" s="16"/>
      <c r="B518" s="17"/>
      <c r="C518" s="18"/>
      <c r="D518" s="16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</row>
    <row r="519" spans="1:29" ht="15">
      <c r="A519" s="16"/>
      <c r="B519" s="17"/>
      <c r="C519" s="18"/>
      <c r="D519" s="16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1:29" ht="15">
      <c r="A520" s="16"/>
      <c r="B520" s="17"/>
      <c r="C520" s="18"/>
      <c r="D520" s="16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</row>
    <row r="521" spans="1:29" ht="15">
      <c r="A521" s="16"/>
      <c r="B521" s="17"/>
      <c r="C521" s="18"/>
      <c r="D521" s="16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</row>
    <row r="522" spans="1:29" ht="15">
      <c r="A522" s="16"/>
      <c r="B522" s="17"/>
      <c r="C522" s="18"/>
      <c r="D522" s="16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</row>
    <row r="523" spans="1:29" ht="15">
      <c r="A523" s="16"/>
      <c r="B523" s="17"/>
      <c r="C523" s="18"/>
      <c r="D523" s="16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</row>
    <row r="524" spans="1:29" ht="15">
      <c r="A524" s="16"/>
      <c r="B524" s="17"/>
      <c r="C524" s="18"/>
      <c r="D524" s="16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</row>
    <row r="525" spans="1:29" ht="15">
      <c r="A525" s="16"/>
      <c r="B525" s="17"/>
      <c r="C525" s="18"/>
      <c r="D525" s="16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</row>
    <row r="526" spans="1:29" ht="15">
      <c r="A526" s="16"/>
      <c r="B526" s="17"/>
      <c r="C526" s="18"/>
      <c r="D526" s="16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</row>
    <row r="527" spans="1:29" ht="15">
      <c r="A527" s="16"/>
      <c r="B527" s="17"/>
      <c r="C527" s="18"/>
      <c r="D527" s="16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</row>
    <row r="528" spans="1:29" ht="15">
      <c r="A528" s="16"/>
      <c r="B528" s="17"/>
      <c r="C528" s="18"/>
      <c r="D528" s="16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</row>
    <row r="529" spans="1:29" ht="15">
      <c r="A529" s="16"/>
      <c r="B529" s="17"/>
      <c r="C529" s="18"/>
      <c r="D529" s="16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</row>
    <row r="530" spans="1:29" ht="15">
      <c r="A530" s="16"/>
      <c r="B530" s="17"/>
      <c r="C530" s="18"/>
      <c r="D530" s="16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</row>
    <row r="531" spans="1:29" ht="15">
      <c r="A531" s="16"/>
      <c r="B531" s="17"/>
      <c r="C531" s="18"/>
      <c r="D531" s="16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</row>
    <row r="532" spans="1:29" ht="15">
      <c r="A532" s="16"/>
      <c r="B532" s="17"/>
      <c r="C532" s="18"/>
      <c r="D532" s="16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</row>
    <row r="533" spans="1:29" ht="15">
      <c r="A533" s="16"/>
      <c r="B533" s="17"/>
      <c r="C533" s="18"/>
      <c r="D533" s="16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</row>
    <row r="534" spans="1:29" ht="15">
      <c r="A534" s="16"/>
      <c r="B534" s="17"/>
      <c r="C534" s="18"/>
      <c r="D534" s="16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</row>
    <row r="535" spans="1:29" ht="15">
      <c r="A535" s="16"/>
      <c r="B535" s="17"/>
      <c r="C535" s="18"/>
      <c r="D535" s="16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</row>
    <row r="536" spans="1:29" ht="15">
      <c r="A536" s="16"/>
      <c r="B536" s="17"/>
      <c r="C536" s="18"/>
      <c r="D536" s="16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</row>
    <row r="537" spans="1:29" ht="15">
      <c r="A537" s="16"/>
      <c r="B537" s="17"/>
      <c r="C537" s="18"/>
      <c r="D537" s="16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</row>
    <row r="538" spans="1:29" ht="15">
      <c r="A538" s="16"/>
      <c r="B538" s="17"/>
      <c r="C538" s="18"/>
      <c r="D538" s="16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</row>
    <row r="539" spans="1:29" ht="15">
      <c r="A539" s="16"/>
      <c r="B539" s="17"/>
      <c r="C539" s="18"/>
      <c r="D539" s="16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</row>
    <row r="540" spans="1:29" ht="15">
      <c r="A540" s="16"/>
      <c r="B540" s="17"/>
      <c r="C540" s="18"/>
      <c r="D540" s="16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</row>
    <row r="541" spans="1:29" ht="15">
      <c r="A541" s="16"/>
      <c r="B541" s="17"/>
      <c r="C541" s="18"/>
      <c r="D541" s="16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</row>
    <row r="542" spans="1:29" ht="15">
      <c r="A542" s="16"/>
      <c r="B542" s="17"/>
      <c r="C542" s="18"/>
      <c r="D542" s="16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</row>
    <row r="543" spans="1:29" ht="15">
      <c r="A543" s="16"/>
      <c r="B543" s="17"/>
      <c r="C543" s="18"/>
      <c r="D543" s="16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</row>
    <row r="544" spans="1:29" ht="15">
      <c r="A544" s="16"/>
      <c r="B544" s="17"/>
      <c r="C544" s="18"/>
      <c r="D544" s="16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</row>
    <row r="545" spans="1:29" ht="15">
      <c r="A545" s="16"/>
      <c r="B545" s="17"/>
      <c r="C545" s="18"/>
      <c r="D545" s="16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</row>
    <row r="546" spans="1:29" ht="15">
      <c r="A546" s="16"/>
      <c r="B546" s="17"/>
      <c r="C546" s="18"/>
      <c r="D546" s="16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</row>
    <row r="547" spans="1:29" ht="15">
      <c r="A547" s="16"/>
      <c r="B547" s="17"/>
      <c r="C547" s="18"/>
      <c r="D547" s="16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1:29" ht="15">
      <c r="A548" s="16"/>
      <c r="B548" s="17"/>
      <c r="C548" s="18"/>
      <c r="D548" s="16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</row>
    <row r="549" spans="1:29" ht="15">
      <c r="A549" s="16"/>
      <c r="B549" s="17"/>
      <c r="C549" s="18"/>
      <c r="D549" s="16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</row>
    <row r="550" spans="1:29" ht="15">
      <c r="A550" s="16"/>
      <c r="B550" s="17"/>
      <c r="C550" s="18"/>
      <c r="D550" s="16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1:29" ht="15">
      <c r="A551" s="16"/>
      <c r="B551" s="17"/>
      <c r="C551" s="18"/>
      <c r="D551" s="16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</row>
    <row r="552" spans="1:29" ht="15">
      <c r="A552" s="16"/>
      <c r="B552" s="17"/>
      <c r="C552" s="18"/>
      <c r="D552" s="16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</row>
    <row r="553" spans="1:29" ht="15">
      <c r="A553" s="16"/>
      <c r="B553" s="17"/>
      <c r="C553" s="18"/>
      <c r="D553" s="16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</row>
    <row r="554" spans="1:29" ht="15">
      <c r="A554" s="16"/>
      <c r="B554" s="17"/>
      <c r="C554" s="18"/>
      <c r="D554" s="16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</row>
    <row r="555" spans="1:29" ht="15">
      <c r="A555" s="16"/>
      <c r="B555" s="17"/>
      <c r="C555" s="18"/>
      <c r="D555" s="16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</row>
    <row r="556" spans="1:29" ht="15">
      <c r="A556" s="16"/>
      <c r="B556" s="17"/>
      <c r="C556" s="18"/>
      <c r="D556" s="16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</row>
    <row r="557" spans="1:29" ht="15">
      <c r="A557" s="16"/>
      <c r="B557" s="17"/>
      <c r="C557" s="18"/>
      <c r="D557" s="16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</row>
    <row r="558" spans="1:29" ht="15">
      <c r="A558" s="16"/>
      <c r="B558" s="17"/>
      <c r="C558" s="18"/>
      <c r="D558" s="16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</row>
    <row r="559" spans="1:29" ht="15">
      <c r="A559" s="16"/>
      <c r="B559" s="17"/>
      <c r="C559" s="18"/>
      <c r="D559" s="16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1:29" ht="15">
      <c r="A560" s="16"/>
      <c r="B560" s="17"/>
      <c r="C560" s="18"/>
      <c r="D560" s="16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</row>
    <row r="561" spans="1:29" ht="15">
      <c r="A561" s="16"/>
      <c r="B561" s="17"/>
      <c r="C561" s="18"/>
      <c r="D561" s="16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</row>
    <row r="562" spans="1:29" ht="15">
      <c r="A562" s="16"/>
      <c r="B562" s="17"/>
      <c r="C562" s="18"/>
      <c r="D562" s="16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1:29" ht="15">
      <c r="A563" s="16"/>
      <c r="B563" s="17"/>
      <c r="C563" s="18"/>
      <c r="D563" s="16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</row>
    <row r="564" spans="1:29" ht="15">
      <c r="A564" s="16"/>
      <c r="B564" s="17"/>
      <c r="C564" s="18"/>
      <c r="D564" s="16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</row>
    <row r="565" spans="1:29" ht="15">
      <c r="A565" s="16"/>
      <c r="B565" s="17"/>
      <c r="C565" s="18"/>
      <c r="D565" s="16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</row>
    <row r="566" spans="1:29" ht="15">
      <c r="A566" s="16"/>
      <c r="B566" s="17"/>
      <c r="C566" s="18"/>
      <c r="D566" s="16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</row>
    <row r="567" spans="1:29" ht="15">
      <c r="A567" s="16"/>
      <c r="B567" s="17"/>
      <c r="C567" s="18"/>
      <c r="D567" s="16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</row>
    <row r="568" spans="1:29" ht="15">
      <c r="A568" s="16"/>
      <c r="B568" s="17"/>
      <c r="C568" s="18"/>
      <c r="D568" s="16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</row>
    <row r="569" spans="1:29" ht="15">
      <c r="A569" s="16"/>
      <c r="B569" s="17"/>
      <c r="C569" s="18"/>
      <c r="D569" s="16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</row>
    <row r="570" spans="1:29" ht="15">
      <c r="A570" s="16"/>
      <c r="B570" s="17"/>
      <c r="C570" s="18"/>
      <c r="D570" s="16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</row>
    <row r="571" spans="1:29" ht="15">
      <c r="A571" s="16"/>
      <c r="B571" s="17"/>
      <c r="C571" s="18"/>
      <c r="D571" s="16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1:29" ht="15">
      <c r="A572" s="16"/>
      <c r="B572" s="17"/>
      <c r="C572" s="18"/>
      <c r="D572" s="16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</row>
    <row r="573" spans="1:29" ht="15">
      <c r="A573" s="16"/>
      <c r="B573" s="17"/>
      <c r="C573" s="18"/>
      <c r="D573" s="16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</row>
    <row r="574" spans="1:29" ht="15">
      <c r="A574" s="16"/>
      <c r="B574" s="17"/>
      <c r="C574" s="18"/>
      <c r="D574" s="16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1:29" ht="15">
      <c r="A575" s="16"/>
      <c r="B575" s="17"/>
      <c r="C575" s="18"/>
      <c r="D575" s="16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</row>
    <row r="576" spans="1:29" ht="15">
      <c r="A576" s="16"/>
      <c r="B576" s="17"/>
      <c r="C576" s="18"/>
      <c r="D576" s="16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</row>
    <row r="577" spans="1:29" ht="15">
      <c r="A577" s="16"/>
      <c r="B577" s="17"/>
      <c r="C577" s="18"/>
      <c r="D577" s="16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</row>
    <row r="578" spans="1:29" ht="15">
      <c r="A578" s="16"/>
      <c r="B578" s="17"/>
      <c r="C578" s="18"/>
      <c r="D578" s="16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</row>
    <row r="579" spans="1:29" ht="15">
      <c r="A579" s="16"/>
      <c r="B579" s="17"/>
      <c r="C579" s="18"/>
      <c r="D579" s="16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</row>
    <row r="580" spans="1:29" ht="15">
      <c r="A580" s="16"/>
      <c r="B580" s="17"/>
      <c r="C580" s="18"/>
      <c r="D580" s="16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</row>
    <row r="581" spans="1:29" ht="15">
      <c r="A581" s="16"/>
      <c r="B581" s="17"/>
      <c r="C581" s="18"/>
      <c r="D581" s="16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</row>
    <row r="582" spans="1:29" ht="15">
      <c r="A582" s="16"/>
      <c r="B582" s="17"/>
      <c r="C582" s="18"/>
      <c r="D582" s="16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</row>
    <row r="583" spans="1:29" ht="15">
      <c r="A583" s="16"/>
      <c r="B583" s="17"/>
      <c r="C583" s="18"/>
      <c r="D583" s="16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1:29" ht="15">
      <c r="A584" s="16"/>
      <c r="B584" s="17"/>
      <c r="C584" s="18"/>
      <c r="D584" s="16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</row>
    <row r="585" spans="1:29" ht="15">
      <c r="A585" s="16"/>
      <c r="B585" s="17"/>
      <c r="C585" s="18"/>
      <c r="D585" s="16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</row>
    <row r="586" spans="1:29" ht="15">
      <c r="A586" s="16"/>
      <c r="B586" s="17"/>
      <c r="C586" s="18"/>
      <c r="D586" s="16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</row>
    <row r="587" spans="1:29" ht="15">
      <c r="A587" s="16"/>
      <c r="B587" s="17"/>
      <c r="C587" s="18"/>
      <c r="D587" s="16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</row>
    <row r="588" spans="1:29" ht="15">
      <c r="A588" s="16"/>
      <c r="B588" s="17"/>
      <c r="C588" s="18"/>
      <c r="D588" s="16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</row>
    <row r="589" spans="1:29" ht="15">
      <c r="A589" s="16"/>
      <c r="B589" s="17"/>
      <c r="C589" s="18"/>
      <c r="D589" s="16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</row>
    <row r="590" spans="1:29" ht="15">
      <c r="A590" s="16"/>
      <c r="B590" s="17"/>
      <c r="C590" s="18"/>
      <c r="D590" s="16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</row>
    <row r="591" spans="1:29" ht="15">
      <c r="A591" s="16"/>
      <c r="B591" s="17"/>
      <c r="C591" s="18"/>
      <c r="D591" s="16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</row>
    <row r="592" spans="1:29" ht="15">
      <c r="A592" s="16"/>
      <c r="B592" s="17"/>
      <c r="C592" s="18"/>
      <c r="D592" s="16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</row>
    <row r="593" spans="1:29" ht="15">
      <c r="A593" s="16"/>
      <c r="B593" s="17"/>
      <c r="C593" s="18"/>
      <c r="D593" s="16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</row>
    <row r="594" spans="1:29" ht="15">
      <c r="A594" s="16"/>
      <c r="B594" s="17"/>
      <c r="C594" s="18"/>
      <c r="D594" s="16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</row>
    <row r="595" spans="1:29" ht="15">
      <c r="A595" s="16"/>
      <c r="B595" s="17"/>
      <c r="C595" s="18"/>
      <c r="D595" s="16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</row>
    <row r="596" spans="1:29" ht="15">
      <c r="A596" s="16"/>
      <c r="B596" s="17"/>
      <c r="C596" s="18"/>
      <c r="D596" s="16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</row>
    <row r="597" spans="1:29" ht="15">
      <c r="A597" s="16"/>
      <c r="B597" s="17"/>
      <c r="C597" s="18"/>
      <c r="D597" s="16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</row>
    <row r="598" spans="1:29" ht="15">
      <c r="A598" s="16"/>
      <c r="B598" s="17"/>
      <c r="C598" s="18"/>
      <c r="D598" s="16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</row>
    <row r="599" spans="1:29" ht="15">
      <c r="A599" s="16"/>
      <c r="B599" s="17"/>
      <c r="C599" s="18"/>
      <c r="D599" s="16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</row>
    <row r="600" spans="1:29" ht="15">
      <c r="A600" s="16"/>
      <c r="B600" s="17"/>
      <c r="C600" s="18"/>
      <c r="D600" s="16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</row>
    <row r="601" spans="1:29" ht="15">
      <c r="A601" s="16"/>
      <c r="B601" s="17"/>
      <c r="C601" s="18"/>
      <c r="D601" s="16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</row>
    <row r="602" spans="1:29" ht="15">
      <c r="A602" s="16"/>
      <c r="B602" s="17"/>
      <c r="C602" s="18"/>
      <c r="D602" s="16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</row>
    <row r="603" spans="1:29" ht="15">
      <c r="A603" s="16"/>
      <c r="B603" s="17"/>
      <c r="C603" s="18"/>
      <c r="D603" s="16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</row>
    <row r="604" spans="1:29" ht="15">
      <c r="A604" s="16"/>
      <c r="B604" s="17"/>
      <c r="C604" s="18"/>
      <c r="D604" s="16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</row>
    <row r="605" spans="1:29" ht="15">
      <c r="A605" s="16"/>
      <c r="B605" s="17"/>
      <c r="C605" s="18"/>
      <c r="D605" s="16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</row>
    <row r="606" spans="1:29" ht="15">
      <c r="A606" s="16"/>
      <c r="B606" s="17"/>
      <c r="C606" s="18"/>
      <c r="D606" s="16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</row>
    <row r="607" spans="1:29" ht="15">
      <c r="A607" s="16"/>
      <c r="B607" s="17"/>
      <c r="C607" s="18"/>
      <c r="D607" s="16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</row>
    <row r="608" spans="1:29" ht="15">
      <c r="A608" s="16"/>
      <c r="B608" s="17"/>
      <c r="C608" s="18"/>
      <c r="D608" s="16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</row>
    <row r="609" spans="1:29" ht="15">
      <c r="A609" s="16"/>
      <c r="B609" s="17"/>
      <c r="C609" s="18"/>
      <c r="D609" s="16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</row>
    <row r="610" spans="1:29" ht="15">
      <c r="A610" s="16"/>
      <c r="B610" s="17"/>
      <c r="C610" s="18"/>
      <c r="D610" s="16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</row>
    <row r="611" spans="1:29" ht="15">
      <c r="A611" s="16"/>
      <c r="B611" s="17"/>
      <c r="C611" s="18"/>
      <c r="D611" s="16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1:29" ht="15">
      <c r="A612" s="16"/>
      <c r="B612" s="17"/>
      <c r="C612" s="18"/>
      <c r="D612" s="16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</row>
    <row r="613" spans="1:29" ht="15">
      <c r="A613" s="16"/>
      <c r="B613" s="17"/>
      <c r="C613" s="18"/>
      <c r="D613" s="16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</row>
    <row r="614" spans="1:29" ht="15">
      <c r="A614" s="16"/>
      <c r="B614" s="17"/>
      <c r="C614" s="18"/>
      <c r="D614" s="16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1:29" ht="15">
      <c r="A615" s="16"/>
      <c r="B615" s="17"/>
      <c r="C615" s="18"/>
      <c r="D615" s="16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</row>
    <row r="616" spans="1:29" ht="15">
      <c r="A616" s="16"/>
      <c r="B616" s="17"/>
      <c r="C616" s="18"/>
      <c r="D616" s="16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</row>
    <row r="617" spans="1:29" ht="15">
      <c r="A617" s="16"/>
      <c r="B617" s="17"/>
      <c r="C617" s="18"/>
      <c r="D617" s="16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</row>
    <row r="618" spans="1:29" ht="15">
      <c r="A618" s="16"/>
      <c r="B618" s="17"/>
      <c r="C618" s="18"/>
      <c r="D618" s="16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</row>
    <row r="619" spans="1:29" ht="15">
      <c r="A619" s="16"/>
      <c r="B619" s="17"/>
      <c r="C619" s="18"/>
      <c r="D619" s="16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</row>
    <row r="620" spans="1:29" ht="15">
      <c r="A620" s="16"/>
      <c r="B620" s="17"/>
      <c r="C620" s="18"/>
      <c r="D620" s="16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</row>
    <row r="621" spans="1:29" ht="15">
      <c r="A621" s="16"/>
      <c r="B621" s="17"/>
      <c r="C621" s="18"/>
      <c r="D621" s="16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</row>
    <row r="622" spans="1:29" ht="15">
      <c r="A622" s="16"/>
      <c r="B622" s="17"/>
      <c r="C622" s="18"/>
      <c r="D622" s="16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</row>
    <row r="623" spans="1:29" ht="15">
      <c r="A623" s="16"/>
      <c r="B623" s="17"/>
      <c r="C623" s="18"/>
      <c r="D623" s="16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1:29" ht="15">
      <c r="A624" s="16"/>
      <c r="B624" s="17"/>
      <c r="C624" s="18"/>
      <c r="D624" s="16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</row>
    <row r="625" spans="1:29" ht="15">
      <c r="A625" s="16"/>
      <c r="B625" s="17"/>
      <c r="C625" s="18"/>
      <c r="D625" s="16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</row>
    <row r="626" spans="1:29" ht="15">
      <c r="A626" s="16"/>
      <c r="B626" s="17"/>
      <c r="C626" s="18"/>
      <c r="D626" s="16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1:29" ht="15">
      <c r="A627" s="16"/>
      <c r="B627" s="17"/>
      <c r="C627" s="18"/>
      <c r="D627" s="16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</row>
    <row r="628" spans="1:29" ht="15">
      <c r="A628" s="16"/>
      <c r="B628" s="17"/>
      <c r="C628" s="18"/>
      <c r="D628" s="16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</row>
    <row r="629" spans="1:29" ht="15">
      <c r="A629" s="16"/>
      <c r="B629" s="17"/>
      <c r="C629" s="18"/>
      <c r="D629" s="16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</row>
    <row r="630" spans="1:29" ht="15">
      <c r="A630" s="16"/>
      <c r="B630" s="17"/>
      <c r="C630" s="18"/>
      <c r="D630" s="16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</row>
    <row r="631" spans="1:29" ht="15">
      <c r="A631" s="16"/>
      <c r="B631" s="17"/>
      <c r="C631" s="18"/>
      <c r="D631" s="16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</row>
    <row r="632" spans="1:29" ht="15">
      <c r="A632" s="16"/>
      <c r="B632" s="17"/>
      <c r="C632" s="18"/>
      <c r="D632" s="16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</row>
    <row r="633" spans="1:29" ht="15">
      <c r="A633" s="16"/>
      <c r="B633" s="17"/>
      <c r="C633" s="18"/>
      <c r="D633" s="16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</row>
    <row r="634" spans="1:29" ht="15">
      <c r="A634" s="16"/>
      <c r="B634" s="17"/>
      <c r="C634" s="18"/>
      <c r="D634" s="16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</row>
    <row r="635" spans="1:29" ht="15">
      <c r="A635" s="16"/>
      <c r="B635" s="17"/>
      <c r="C635" s="18"/>
      <c r="D635" s="16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1:29" ht="15">
      <c r="A636" s="16"/>
      <c r="B636" s="17"/>
      <c r="C636" s="18"/>
      <c r="D636" s="16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</row>
    <row r="637" spans="1:29" ht="15">
      <c r="A637" s="16"/>
      <c r="B637" s="17"/>
      <c r="C637" s="18"/>
      <c r="D637" s="16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</row>
    <row r="638" spans="1:29" ht="15">
      <c r="A638" s="16"/>
      <c r="B638" s="17"/>
      <c r="C638" s="18"/>
      <c r="D638" s="16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1:29" ht="15">
      <c r="A639" s="16"/>
      <c r="B639" s="17"/>
      <c r="C639" s="18"/>
      <c r="D639" s="16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</row>
    <row r="640" spans="1:29" ht="15">
      <c r="A640" s="16"/>
      <c r="B640" s="17"/>
      <c r="C640" s="18"/>
      <c r="D640" s="16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</row>
    <row r="641" spans="1:29" ht="15">
      <c r="A641" s="16"/>
      <c r="B641" s="17"/>
      <c r="C641" s="18"/>
      <c r="D641" s="16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</row>
    <row r="642" spans="1:29" ht="15">
      <c r="A642" s="16"/>
      <c r="B642" s="17"/>
      <c r="C642" s="18"/>
      <c r="D642" s="16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</row>
    <row r="643" spans="1:29" ht="15">
      <c r="A643" s="16"/>
      <c r="B643" s="17"/>
      <c r="C643" s="18"/>
      <c r="D643" s="16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</row>
    <row r="644" spans="1:29" ht="15">
      <c r="A644" s="16"/>
      <c r="B644" s="17"/>
      <c r="C644" s="18"/>
      <c r="D644" s="16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</row>
    <row r="645" spans="1:29" ht="15">
      <c r="A645" s="16"/>
      <c r="B645" s="17"/>
      <c r="C645" s="18"/>
      <c r="D645" s="16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</row>
    <row r="646" spans="1:29" ht="15">
      <c r="A646" s="16"/>
      <c r="B646" s="17"/>
      <c r="C646" s="18"/>
      <c r="D646" s="16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</row>
    <row r="647" spans="1:29" ht="15">
      <c r="A647" s="16"/>
      <c r="B647" s="17"/>
      <c r="C647" s="18"/>
      <c r="D647" s="16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1:29" ht="15">
      <c r="A648" s="16"/>
      <c r="B648" s="17"/>
      <c r="C648" s="18"/>
      <c r="D648" s="16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</row>
    <row r="649" spans="1:29" ht="15">
      <c r="A649" s="16"/>
      <c r="B649" s="17"/>
      <c r="C649" s="18"/>
      <c r="D649" s="16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</row>
    <row r="650" spans="1:29" ht="15">
      <c r="A650" s="16"/>
      <c r="B650" s="17"/>
      <c r="C650" s="18"/>
      <c r="D650" s="16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</row>
    <row r="651" spans="1:29" ht="15">
      <c r="A651" s="16"/>
      <c r="B651" s="17"/>
      <c r="C651" s="18"/>
      <c r="D651" s="16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</row>
    <row r="652" spans="1:29" ht="15">
      <c r="A652" s="16"/>
      <c r="B652" s="17"/>
      <c r="C652" s="18"/>
      <c r="D652" s="16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</row>
    <row r="653" spans="1:29" ht="15">
      <c r="A653" s="16"/>
      <c r="B653" s="17"/>
      <c r="C653" s="18"/>
      <c r="D653" s="16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</row>
    <row r="654" spans="1:29" ht="15">
      <c r="A654" s="16"/>
      <c r="B654" s="17"/>
      <c r="C654" s="18"/>
      <c r="D654" s="16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</row>
    <row r="655" spans="1:29" ht="15">
      <c r="A655" s="16"/>
      <c r="B655" s="17"/>
      <c r="C655" s="18"/>
      <c r="D655" s="16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</row>
    <row r="656" spans="1:29" ht="15">
      <c r="A656" s="16"/>
      <c r="B656" s="17"/>
      <c r="C656" s="18"/>
      <c r="D656" s="16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</row>
    <row r="657" spans="1:29" ht="15">
      <c r="A657" s="16"/>
      <c r="B657" s="17"/>
      <c r="C657" s="18"/>
      <c r="D657" s="16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</row>
    <row r="658" spans="1:29" ht="15">
      <c r="A658" s="16"/>
      <c r="B658" s="17"/>
      <c r="C658" s="18"/>
      <c r="D658" s="16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</row>
    <row r="659" spans="1:29" ht="15">
      <c r="A659" s="16"/>
      <c r="B659" s="17"/>
      <c r="C659" s="18"/>
      <c r="D659" s="16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</row>
    <row r="660" spans="1:29" ht="15">
      <c r="A660" s="16"/>
      <c r="B660" s="17"/>
      <c r="C660" s="18"/>
      <c r="D660" s="16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</row>
    <row r="661" spans="1:29" ht="15">
      <c r="A661" s="16"/>
      <c r="B661" s="17"/>
      <c r="C661" s="18"/>
      <c r="D661" s="16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</row>
    <row r="662" spans="1:29" ht="15">
      <c r="A662" s="16"/>
      <c r="B662" s="17"/>
      <c r="C662" s="18"/>
      <c r="D662" s="16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</row>
    <row r="663" spans="1:29" ht="15">
      <c r="A663" s="16"/>
      <c r="B663" s="17"/>
      <c r="C663" s="18"/>
      <c r="D663" s="16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</row>
    <row r="664" spans="1:29" ht="15">
      <c r="A664" s="16"/>
      <c r="B664" s="17"/>
      <c r="C664" s="18"/>
      <c r="D664" s="16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</row>
    <row r="665" spans="1:29" ht="15">
      <c r="A665" s="16"/>
      <c r="B665" s="17"/>
      <c r="C665" s="18"/>
      <c r="D665" s="16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</row>
    <row r="666" spans="1:29" ht="15">
      <c r="A666" s="16"/>
      <c r="B666" s="17"/>
      <c r="C666" s="18"/>
      <c r="D666" s="16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</row>
    <row r="667" spans="1:29" ht="15">
      <c r="A667" s="16"/>
      <c r="B667" s="17"/>
      <c r="C667" s="18"/>
      <c r="D667" s="16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</row>
    <row r="668" spans="1:29" ht="15">
      <c r="A668" s="16"/>
      <c r="B668" s="17"/>
      <c r="C668" s="18"/>
      <c r="D668" s="16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</row>
    <row r="669" spans="1:29" ht="15">
      <c r="A669" s="16"/>
      <c r="B669" s="17"/>
      <c r="C669" s="18"/>
      <c r="D669" s="16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</row>
    <row r="670" spans="1:29" ht="15">
      <c r="A670" s="16"/>
      <c r="B670" s="17"/>
      <c r="C670" s="18"/>
      <c r="D670" s="16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</row>
    <row r="671" spans="1:29" ht="15">
      <c r="A671" s="16"/>
      <c r="B671" s="17"/>
      <c r="C671" s="18"/>
      <c r="D671" s="16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</row>
    <row r="672" spans="1:29" ht="15">
      <c r="A672" s="16"/>
      <c r="B672" s="17"/>
      <c r="C672" s="18"/>
      <c r="D672" s="16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</row>
    <row r="673" spans="1:29" ht="15">
      <c r="A673" s="16"/>
      <c r="B673" s="17"/>
      <c r="C673" s="18"/>
      <c r="D673" s="16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</row>
    <row r="674" spans="1:29" ht="15">
      <c r="A674" s="16"/>
      <c r="B674" s="17"/>
      <c r="C674" s="18"/>
      <c r="D674" s="16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</row>
    <row r="675" spans="1:29" ht="15">
      <c r="A675" s="16"/>
      <c r="B675" s="17"/>
      <c r="C675" s="18"/>
      <c r="D675" s="16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1:29" ht="15">
      <c r="A676" s="16"/>
      <c r="B676" s="17"/>
      <c r="C676" s="18"/>
      <c r="D676" s="16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</row>
    <row r="677" spans="1:29" ht="15">
      <c r="A677" s="16"/>
      <c r="B677" s="17"/>
      <c r="C677" s="18"/>
      <c r="D677" s="16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</row>
    <row r="678" spans="1:29" ht="15">
      <c r="A678" s="16"/>
      <c r="B678" s="17"/>
      <c r="C678" s="18"/>
      <c r="D678" s="16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1:29" ht="15">
      <c r="A679" s="16"/>
      <c r="B679" s="17"/>
      <c r="C679" s="18"/>
      <c r="D679" s="16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</row>
    <row r="680" spans="1:29" ht="15">
      <c r="A680" s="16"/>
      <c r="B680" s="17"/>
      <c r="C680" s="18"/>
      <c r="D680" s="16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</row>
    <row r="681" spans="1:29" ht="15">
      <c r="A681" s="16"/>
      <c r="B681" s="17"/>
      <c r="C681" s="18"/>
      <c r="D681" s="16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</row>
    <row r="682" spans="1:29" ht="15">
      <c r="A682" s="16"/>
      <c r="B682" s="17"/>
      <c r="C682" s="18"/>
      <c r="D682" s="16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</row>
    <row r="683" spans="1:29" ht="15">
      <c r="A683" s="16"/>
      <c r="B683" s="17"/>
      <c r="C683" s="18"/>
      <c r="D683" s="16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</row>
    <row r="684" spans="1:29" ht="15">
      <c r="A684" s="16"/>
      <c r="B684" s="17"/>
      <c r="C684" s="18"/>
      <c r="D684" s="16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</row>
    <row r="685" spans="1:29" ht="15">
      <c r="A685" s="16"/>
      <c r="B685" s="17"/>
      <c r="C685" s="18"/>
      <c r="D685" s="16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</row>
    <row r="686" spans="1:29" ht="15">
      <c r="A686" s="16"/>
      <c r="B686" s="17"/>
      <c r="C686" s="18"/>
      <c r="D686" s="16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</row>
    <row r="687" spans="1:29" ht="15">
      <c r="A687" s="16"/>
      <c r="B687" s="17"/>
      <c r="C687" s="18"/>
      <c r="D687" s="16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1:29" ht="15">
      <c r="A688" s="16"/>
      <c r="B688" s="17"/>
      <c r="C688" s="18"/>
      <c r="D688" s="16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</row>
    <row r="689" spans="1:29" ht="15">
      <c r="A689" s="16"/>
      <c r="B689" s="17"/>
      <c r="C689" s="18"/>
      <c r="D689" s="16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</row>
    <row r="690" spans="1:29" ht="15">
      <c r="A690" s="16"/>
      <c r="B690" s="17"/>
      <c r="C690" s="18"/>
      <c r="D690" s="16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1:29" ht="15">
      <c r="A691" s="16"/>
      <c r="B691" s="17"/>
      <c r="C691" s="18"/>
      <c r="D691" s="16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</row>
    <row r="692" spans="1:29" ht="15">
      <c r="A692" s="16"/>
      <c r="B692" s="17"/>
      <c r="C692" s="18"/>
      <c r="D692" s="16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</row>
    <row r="693" spans="1:29" ht="15">
      <c r="A693" s="16"/>
      <c r="B693" s="17"/>
      <c r="C693" s="18"/>
      <c r="D693" s="16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</row>
    <row r="694" spans="1:29" ht="15">
      <c r="A694" s="16"/>
      <c r="B694" s="17"/>
      <c r="C694" s="18"/>
      <c r="D694" s="16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</row>
    <row r="695" spans="1:29" ht="15">
      <c r="A695" s="16"/>
      <c r="B695" s="17"/>
      <c r="C695" s="18"/>
      <c r="D695" s="16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</row>
    <row r="696" spans="1:29" ht="15">
      <c r="A696" s="16"/>
      <c r="B696" s="17"/>
      <c r="C696" s="18"/>
      <c r="D696" s="16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</row>
    <row r="697" spans="1:29" ht="15">
      <c r="A697" s="16"/>
      <c r="B697" s="17"/>
      <c r="C697" s="18"/>
      <c r="D697" s="16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</row>
    <row r="698" spans="1:29" ht="15">
      <c r="A698" s="16"/>
      <c r="B698" s="17"/>
      <c r="C698" s="18"/>
      <c r="D698" s="16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</row>
    <row r="699" spans="1:29" ht="15">
      <c r="A699" s="16"/>
      <c r="B699" s="17"/>
      <c r="C699" s="18"/>
      <c r="D699" s="16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1:29" ht="15">
      <c r="A700" s="16"/>
      <c r="B700" s="17"/>
      <c r="C700" s="18"/>
      <c r="D700" s="16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</row>
    <row r="701" spans="1:29" ht="15">
      <c r="A701" s="16"/>
      <c r="B701" s="17"/>
      <c r="C701" s="18"/>
      <c r="D701" s="16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</row>
    <row r="702" spans="1:29" ht="15">
      <c r="A702" s="16"/>
      <c r="B702" s="17"/>
      <c r="C702" s="18"/>
      <c r="D702" s="16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1:29" ht="15">
      <c r="A703" s="16"/>
      <c r="B703" s="17"/>
      <c r="C703" s="18"/>
      <c r="D703" s="16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</row>
    <row r="704" spans="1:29" ht="15">
      <c r="A704" s="16"/>
      <c r="B704" s="17"/>
      <c r="C704" s="18"/>
      <c r="D704" s="16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</row>
    <row r="705" spans="1:29" ht="15">
      <c r="A705" s="16"/>
      <c r="B705" s="17"/>
      <c r="C705" s="18"/>
      <c r="D705" s="16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</row>
    <row r="706" spans="1:29" ht="15">
      <c r="A706" s="16"/>
      <c r="B706" s="17"/>
      <c r="C706" s="18"/>
      <c r="D706" s="16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</row>
    <row r="707" spans="1:29" ht="15">
      <c r="A707" s="16"/>
      <c r="B707" s="17"/>
      <c r="C707" s="18"/>
      <c r="D707" s="16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</row>
    <row r="708" spans="1:29" ht="15">
      <c r="A708" s="16"/>
      <c r="B708" s="17"/>
      <c r="C708" s="18"/>
      <c r="D708" s="16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</row>
    <row r="709" spans="1:29" ht="15">
      <c r="A709" s="16"/>
      <c r="B709" s="17"/>
      <c r="C709" s="18"/>
      <c r="D709" s="16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</row>
    <row r="710" spans="1:29" ht="15">
      <c r="A710" s="16"/>
      <c r="B710" s="17"/>
      <c r="C710" s="18"/>
      <c r="D710" s="16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</row>
    <row r="711" spans="1:29" ht="15">
      <c r="A711" s="16"/>
      <c r="B711" s="17"/>
      <c r="C711" s="18"/>
      <c r="D711" s="16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1:29" ht="15">
      <c r="A712" s="16"/>
      <c r="B712" s="17"/>
      <c r="C712" s="18"/>
      <c r="D712" s="16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</row>
    <row r="713" spans="1:29" ht="15">
      <c r="A713" s="16"/>
      <c r="B713" s="17"/>
      <c r="C713" s="18"/>
      <c r="D713" s="16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</row>
    <row r="714" spans="1:29" ht="15">
      <c r="A714" s="16"/>
      <c r="B714" s="17"/>
      <c r="C714" s="18"/>
      <c r="D714" s="16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</row>
    <row r="715" spans="1:29" ht="15">
      <c r="A715" s="16"/>
      <c r="B715" s="17"/>
      <c r="C715" s="18"/>
      <c r="D715" s="16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</row>
    <row r="716" spans="1:29" ht="15">
      <c r="A716" s="16"/>
      <c r="B716" s="17"/>
      <c r="C716" s="18"/>
      <c r="D716" s="16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</row>
    <row r="717" spans="1:29" ht="15">
      <c r="A717" s="16"/>
      <c r="B717" s="17"/>
      <c r="C717" s="18"/>
      <c r="D717" s="16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</row>
    <row r="718" spans="1:29" ht="15">
      <c r="A718" s="16"/>
      <c r="B718" s="17"/>
      <c r="C718" s="18"/>
      <c r="D718" s="16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</row>
    <row r="719" spans="1:29" ht="15">
      <c r="A719" s="16"/>
      <c r="B719" s="17"/>
      <c r="C719" s="18"/>
      <c r="D719" s="16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</row>
    <row r="720" spans="1:29" ht="15">
      <c r="A720" s="16"/>
      <c r="B720" s="17"/>
      <c r="C720" s="18"/>
      <c r="D720" s="16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</row>
    <row r="721" spans="1:29" ht="15">
      <c r="A721" s="16"/>
      <c r="B721" s="17"/>
      <c r="C721" s="18"/>
      <c r="D721" s="16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</row>
    <row r="722" spans="1:29" ht="15">
      <c r="A722" s="16"/>
      <c r="B722" s="17"/>
      <c r="C722" s="18"/>
      <c r="D722" s="16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</row>
    <row r="723" spans="1:29" ht="15">
      <c r="A723" s="16"/>
      <c r="B723" s="17"/>
      <c r="C723" s="18"/>
      <c r="D723" s="16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</row>
    <row r="724" spans="1:29" ht="15">
      <c r="A724" s="16"/>
      <c r="B724" s="17"/>
      <c r="C724" s="18"/>
      <c r="D724" s="16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</row>
    <row r="725" spans="1:29" ht="15">
      <c r="A725" s="16"/>
      <c r="B725" s="17"/>
      <c r="C725" s="18"/>
      <c r="D725" s="16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</row>
    <row r="726" spans="1:29" ht="15">
      <c r="A726" s="16"/>
      <c r="B726" s="17"/>
      <c r="C726" s="18"/>
      <c r="D726" s="16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</row>
    <row r="727" spans="1:29" ht="15">
      <c r="A727" s="16"/>
      <c r="B727" s="17"/>
      <c r="C727" s="18"/>
      <c r="D727" s="16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</row>
    <row r="728" spans="1:29" ht="15">
      <c r="A728" s="16"/>
      <c r="B728" s="17"/>
      <c r="C728" s="18"/>
      <c r="D728" s="16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</row>
    <row r="729" spans="1:29" ht="15">
      <c r="A729" s="16"/>
      <c r="B729" s="17"/>
      <c r="C729" s="18"/>
      <c r="D729" s="16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</row>
    <row r="730" spans="1:29" ht="15">
      <c r="A730" s="16"/>
      <c r="B730" s="17"/>
      <c r="C730" s="18"/>
      <c r="D730" s="16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</row>
    <row r="731" spans="1:29" ht="15">
      <c r="A731" s="16"/>
      <c r="B731" s="17"/>
      <c r="C731" s="18"/>
      <c r="D731" s="16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</row>
    <row r="732" spans="1:29" ht="15">
      <c r="A732" s="16"/>
      <c r="B732" s="17"/>
      <c r="C732" s="18"/>
      <c r="D732" s="16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</row>
    <row r="733" spans="1:29" ht="15">
      <c r="A733" s="16"/>
      <c r="B733" s="17"/>
      <c r="C733" s="18"/>
      <c r="D733" s="16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</row>
    <row r="734" spans="1:29" ht="15">
      <c r="A734" s="16"/>
      <c r="B734" s="17"/>
      <c r="C734" s="18"/>
      <c r="D734" s="16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</row>
    <row r="735" spans="1:29" ht="15">
      <c r="A735" s="16"/>
      <c r="B735" s="17"/>
      <c r="C735" s="18"/>
      <c r="D735" s="16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</row>
    <row r="736" spans="1:29" ht="15">
      <c r="A736" s="16"/>
      <c r="B736" s="17"/>
      <c r="C736" s="18"/>
      <c r="D736" s="16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</row>
    <row r="737" spans="1:29" ht="15">
      <c r="A737" s="16"/>
      <c r="B737" s="17"/>
      <c r="C737" s="18"/>
      <c r="D737" s="16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</row>
    <row r="738" spans="1:29" ht="15">
      <c r="A738" s="16"/>
      <c r="B738" s="17"/>
      <c r="C738" s="18"/>
      <c r="D738" s="16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</row>
    <row r="739" spans="1:29" ht="15">
      <c r="A739" s="16"/>
      <c r="B739" s="17"/>
      <c r="C739" s="18"/>
      <c r="D739" s="16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1:29" ht="15">
      <c r="A740" s="16"/>
      <c r="B740" s="17"/>
      <c r="C740" s="18"/>
      <c r="D740" s="16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</row>
    <row r="741" spans="1:29" ht="15">
      <c r="A741" s="16"/>
      <c r="B741" s="17"/>
      <c r="C741" s="18"/>
      <c r="D741" s="16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</row>
    <row r="742" spans="1:29" ht="15">
      <c r="A742" s="16"/>
      <c r="B742" s="17"/>
      <c r="C742" s="18"/>
      <c r="D742" s="16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1:29" ht="15">
      <c r="A743" s="16"/>
      <c r="B743" s="17"/>
      <c r="C743" s="18"/>
      <c r="D743" s="16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</row>
    <row r="744" spans="1:29" ht="15">
      <c r="A744" s="16"/>
      <c r="B744" s="17"/>
      <c r="C744" s="18"/>
      <c r="D744" s="16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</row>
    <row r="745" spans="1:29" ht="15">
      <c r="A745" s="16"/>
      <c r="B745" s="17"/>
      <c r="C745" s="18"/>
      <c r="D745" s="16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</row>
    <row r="746" spans="1:29" ht="15">
      <c r="A746" s="16"/>
      <c r="B746" s="17"/>
      <c r="C746" s="18"/>
      <c r="D746" s="16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</row>
    <row r="747" spans="1:29" ht="15">
      <c r="A747" s="16"/>
      <c r="B747" s="17"/>
      <c r="C747" s="18"/>
      <c r="D747" s="16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</row>
    <row r="748" spans="1:29" ht="15">
      <c r="A748" s="16"/>
      <c r="B748" s="17"/>
      <c r="C748" s="18"/>
      <c r="D748" s="16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</row>
    <row r="749" spans="1:29" ht="15">
      <c r="A749" s="16"/>
      <c r="B749" s="17"/>
      <c r="C749" s="18"/>
      <c r="D749" s="16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</row>
    <row r="750" spans="1:29" ht="15">
      <c r="A750" s="16"/>
      <c r="B750" s="17"/>
      <c r="C750" s="18"/>
      <c r="D750" s="16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</row>
    <row r="751" spans="1:29" ht="15">
      <c r="A751" s="16"/>
      <c r="B751" s="17"/>
      <c r="C751" s="18"/>
      <c r="D751" s="16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1:29" ht="15">
      <c r="A752" s="16"/>
      <c r="B752" s="17"/>
      <c r="C752" s="18"/>
      <c r="D752" s="16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</row>
    <row r="753" spans="1:29" ht="15">
      <c r="A753" s="16"/>
      <c r="B753" s="17"/>
      <c r="C753" s="18"/>
      <c r="D753" s="16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</row>
    <row r="754" spans="1:29" ht="15">
      <c r="A754" s="16"/>
      <c r="B754" s="17"/>
      <c r="C754" s="18"/>
      <c r="D754" s="16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1:29" ht="15">
      <c r="A755" s="16"/>
      <c r="B755" s="17"/>
      <c r="C755" s="18"/>
      <c r="D755" s="16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</row>
    <row r="756" spans="1:29" ht="15">
      <c r="A756" s="16"/>
      <c r="B756" s="17"/>
      <c r="C756" s="18"/>
      <c r="D756" s="16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</row>
    <row r="757" spans="1:29" ht="15">
      <c r="A757" s="16"/>
      <c r="B757" s="17"/>
      <c r="C757" s="18"/>
      <c r="D757" s="16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</row>
    <row r="758" spans="1:29" ht="15">
      <c r="A758" s="16"/>
      <c r="B758" s="17"/>
      <c r="C758" s="18"/>
      <c r="D758" s="16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</row>
    <row r="759" spans="1:29" ht="15">
      <c r="A759" s="16"/>
      <c r="B759" s="17"/>
      <c r="C759" s="18"/>
      <c r="D759" s="16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</row>
    <row r="760" spans="1:29" ht="15">
      <c r="A760" s="16"/>
      <c r="B760" s="17"/>
      <c r="C760" s="18"/>
      <c r="D760" s="16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</row>
    <row r="761" spans="1:29" ht="15">
      <c r="A761" s="16"/>
      <c r="B761" s="17"/>
      <c r="C761" s="18"/>
      <c r="D761" s="16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</row>
    <row r="762" spans="1:29" ht="15">
      <c r="A762" s="16"/>
      <c r="B762" s="17"/>
      <c r="C762" s="18"/>
      <c r="D762" s="16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</row>
    <row r="763" spans="1:29" ht="15">
      <c r="A763" s="16"/>
      <c r="B763" s="17"/>
      <c r="C763" s="18"/>
      <c r="D763" s="16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1:29" ht="15">
      <c r="A764" s="16"/>
      <c r="B764" s="17"/>
      <c r="C764" s="18"/>
      <c r="D764" s="16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</row>
    <row r="765" spans="1:29" ht="15">
      <c r="A765" s="16"/>
      <c r="B765" s="17"/>
      <c r="C765" s="18"/>
      <c r="D765" s="16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</row>
    <row r="766" spans="1:29" ht="15">
      <c r="A766" s="16"/>
      <c r="B766" s="17"/>
      <c r="C766" s="18"/>
      <c r="D766" s="16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1:29" ht="15">
      <c r="A767" s="16"/>
      <c r="B767" s="17"/>
      <c r="C767" s="18"/>
      <c r="D767" s="16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</row>
    <row r="768" spans="1:29" ht="15">
      <c r="A768" s="16"/>
      <c r="B768" s="17"/>
      <c r="C768" s="18"/>
      <c r="D768" s="16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</row>
    <row r="769" spans="1:29" ht="15">
      <c r="A769" s="16"/>
      <c r="B769" s="17"/>
      <c r="C769" s="18"/>
      <c r="D769" s="16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</row>
    <row r="770" spans="1:29" ht="15">
      <c r="A770" s="16"/>
      <c r="B770" s="17"/>
      <c r="C770" s="18"/>
      <c r="D770" s="16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</row>
    <row r="771" spans="1:29" ht="15">
      <c r="A771" s="16"/>
      <c r="B771" s="17"/>
      <c r="C771" s="18"/>
      <c r="D771" s="16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</row>
    <row r="772" spans="1:29" ht="15">
      <c r="A772" s="16"/>
      <c r="B772" s="17"/>
      <c r="C772" s="18"/>
      <c r="D772" s="16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</row>
    <row r="773" spans="1:29" ht="15">
      <c r="A773" s="16"/>
      <c r="B773" s="17"/>
      <c r="C773" s="18"/>
      <c r="D773" s="16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</row>
    <row r="774" spans="1:29" ht="15">
      <c r="A774" s="16"/>
      <c r="B774" s="17"/>
      <c r="C774" s="18"/>
      <c r="D774" s="16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</row>
    <row r="775" spans="1:29" ht="15">
      <c r="A775" s="16"/>
      <c r="B775" s="17"/>
      <c r="C775" s="18"/>
      <c r="D775" s="16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1:29" ht="15">
      <c r="A776" s="16"/>
      <c r="B776" s="17"/>
      <c r="C776" s="18"/>
      <c r="D776" s="16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</row>
    <row r="777" spans="1:29" ht="15">
      <c r="A777" s="16"/>
      <c r="B777" s="17"/>
      <c r="C777" s="18"/>
      <c r="D777" s="16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</row>
    <row r="778" spans="1:29" ht="15">
      <c r="A778" s="16"/>
      <c r="B778" s="17"/>
      <c r="C778" s="18"/>
      <c r="D778" s="16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</row>
    <row r="779" spans="1:29" ht="15">
      <c r="A779" s="16"/>
      <c r="B779" s="17"/>
      <c r="C779" s="18"/>
      <c r="D779" s="16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</row>
    <row r="780" spans="1:29" ht="15">
      <c r="A780" s="16"/>
      <c r="B780" s="17"/>
      <c r="C780" s="18"/>
      <c r="D780" s="16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</row>
    <row r="781" spans="1:29" ht="15">
      <c r="A781" s="16"/>
      <c r="B781" s="17"/>
      <c r="C781" s="18"/>
      <c r="D781" s="16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</row>
    <row r="782" spans="1:29" ht="15">
      <c r="A782" s="16"/>
      <c r="B782" s="17"/>
      <c r="C782" s="18"/>
      <c r="D782" s="16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</row>
    <row r="783" spans="1:29" ht="15">
      <c r="A783" s="16"/>
      <c r="B783" s="17"/>
      <c r="C783" s="18"/>
      <c r="D783" s="16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</row>
    <row r="784" spans="1:29" ht="15">
      <c r="A784" s="16"/>
      <c r="B784" s="17"/>
      <c r="C784" s="18"/>
      <c r="D784" s="16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</row>
    <row r="785" spans="1:29" ht="15">
      <c r="A785" s="16"/>
      <c r="B785" s="17"/>
      <c r="C785" s="18"/>
      <c r="D785" s="16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</row>
    <row r="786" spans="1:29" ht="15">
      <c r="A786" s="16"/>
      <c r="B786" s="17"/>
      <c r="C786" s="18"/>
      <c r="D786" s="16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</row>
    <row r="787" spans="1:29" ht="15">
      <c r="A787" s="16"/>
      <c r="B787" s="17"/>
      <c r="C787" s="18"/>
      <c r="D787" s="16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</row>
    <row r="788" spans="1:29" ht="15">
      <c r="A788" s="16"/>
      <c r="B788" s="17"/>
      <c r="C788" s="18"/>
      <c r="D788" s="16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</row>
    <row r="789" spans="1:29" ht="15">
      <c r="A789" s="16"/>
      <c r="B789" s="17"/>
      <c r="C789" s="18"/>
      <c r="D789" s="16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</row>
    <row r="790" spans="1:29" ht="15">
      <c r="A790" s="16"/>
      <c r="B790" s="17"/>
      <c r="C790" s="18"/>
      <c r="D790" s="16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</row>
    <row r="791" spans="1:29" ht="15">
      <c r="A791" s="16"/>
      <c r="B791" s="17"/>
      <c r="C791" s="18"/>
      <c r="D791" s="16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</row>
    <row r="792" spans="1:29" ht="15">
      <c r="A792" s="16"/>
      <c r="B792" s="17"/>
      <c r="C792" s="18"/>
      <c r="D792" s="16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</row>
    <row r="793" spans="1:29" ht="15">
      <c r="A793" s="16"/>
      <c r="B793" s="17"/>
      <c r="C793" s="18"/>
      <c r="D793" s="16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</row>
    <row r="794" spans="1:29" ht="15">
      <c r="A794" s="16"/>
      <c r="B794" s="17"/>
      <c r="C794" s="18"/>
      <c r="D794" s="16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</row>
    <row r="795" spans="1:29" ht="15">
      <c r="A795" s="16"/>
      <c r="B795" s="17"/>
      <c r="C795" s="18"/>
      <c r="D795" s="16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</row>
    <row r="796" spans="1:29" ht="15">
      <c r="A796" s="16"/>
      <c r="B796" s="17"/>
      <c r="C796" s="18"/>
      <c r="D796" s="16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</row>
    <row r="797" spans="1:29" ht="15">
      <c r="A797" s="16"/>
      <c r="B797" s="17"/>
      <c r="C797" s="18"/>
      <c r="D797" s="16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</row>
    <row r="798" spans="1:29" ht="15">
      <c r="A798" s="16"/>
      <c r="B798" s="17"/>
      <c r="C798" s="18"/>
      <c r="D798" s="16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</row>
    <row r="799" spans="1:29" ht="15">
      <c r="A799" s="16"/>
      <c r="B799" s="17"/>
      <c r="C799" s="18"/>
      <c r="D799" s="16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</row>
    <row r="800" spans="1:29" ht="15">
      <c r="A800" s="16"/>
      <c r="B800" s="17"/>
      <c r="C800" s="18"/>
      <c r="D800" s="16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</row>
    <row r="801" spans="1:29" ht="15">
      <c r="A801" s="16"/>
      <c r="B801" s="17"/>
      <c r="C801" s="18"/>
      <c r="D801" s="16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</row>
    <row r="802" spans="1:29" ht="15">
      <c r="A802" s="16"/>
      <c r="B802" s="17"/>
      <c r="C802" s="18"/>
      <c r="D802" s="16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</row>
    <row r="803" spans="1:29" ht="15">
      <c r="A803" s="16"/>
      <c r="B803" s="17"/>
      <c r="C803" s="18"/>
      <c r="D803" s="16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1:29" ht="15">
      <c r="A804" s="16"/>
      <c r="B804" s="17"/>
      <c r="C804" s="18"/>
      <c r="D804" s="16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</row>
    <row r="805" spans="1:29" ht="15">
      <c r="A805" s="16"/>
      <c r="B805" s="17"/>
      <c r="C805" s="18"/>
      <c r="D805" s="16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</row>
    <row r="806" spans="1:29" ht="15">
      <c r="A806" s="16"/>
      <c r="B806" s="17"/>
      <c r="C806" s="18"/>
      <c r="D806" s="16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1:29" ht="15">
      <c r="A807" s="16"/>
      <c r="B807" s="17"/>
      <c r="C807" s="18"/>
      <c r="D807" s="16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</row>
    <row r="808" spans="1:29" ht="15">
      <c r="A808" s="16"/>
      <c r="B808" s="17"/>
      <c r="C808" s="18"/>
      <c r="D808" s="16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</row>
    <row r="809" spans="1:29" ht="15">
      <c r="A809" s="16"/>
      <c r="B809" s="17"/>
      <c r="C809" s="18"/>
      <c r="D809" s="16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</row>
    <row r="810" spans="1:29" ht="15">
      <c r="A810" s="16"/>
      <c r="B810" s="17"/>
      <c r="C810" s="18"/>
      <c r="D810" s="16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</row>
    <row r="811" spans="1:29" ht="15">
      <c r="A811" s="16"/>
      <c r="B811" s="17"/>
      <c r="C811" s="18"/>
      <c r="D811" s="16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</row>
    <row r="812" spans="1:29" ht="15">
      <c r="A812" s="16"/>
      <c r="B812" s="17"/>
      <c r="C812" s="18"/>
      <c r="D812" s="16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</row>
    <row r="813" spans="1:29" ht="15">
      <c r="A813" s="16"/>
      <c r="B813" s="17"/>
      <c r="C813" s="18"/>
      <c r="D813" s="16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</row>
    <row r="814" spans="1:29" ht="15">
      <c r="A814" s="16"/>
      <c r="B814" s="17"/>
      <c r="C814" s="18"/>
      <c r="D814" s="16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</row>
    <row r="815" spans="1:29" ht="15">
      <c r="A815" s="16"/>
      <c r="B815" s="17"/>
      <c r="C815" s="18"/>
      <c r="D815" s="16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</row>
    <row r="816" spans="1:29" ht="15">
      <c r="A816" s="16"/>
      <c r="B816" s="17"/>
      <c r="C816" s="18"/>
      <c r="D816" s="16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</row>
    <row r="817" spans="1:29" ht="15">
      <c r="A817" s="16"/>
      <c r="B817" s="17"/>
      <c r="C817" s="18"/>
      <c r="D817" s="16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</row>
    <row r="818" spans="1:29" ht="15">
      <c r="A818" s="16"/>
      <c r="B818" s="17"/>
      <c r="C818" s="18"/>
      <c r="D818" s="16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1:29" ht="15">
      <c r="A819" s="16"/>
      <c r="B819" s="17"/>
      <c r="C819" s="18"/>
      <c r="D819" s="16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</row>
    <row r="820" spans="1:29" ht="15">
      <c r="A820" s="16"/>
      <c r="B820" s="17"/>
      <c r="C820" s="18"/>
      <c r="D820" s="16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</row>
    <row r="821" spans="1:29" ht="15">
      <c r="A821" s="16"/>
      <c r="B821" s="17"/>
      <c r="C821" s="18"/>
      <c r="D821" s="16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</row>
    <row r="822" spans="1:29" ht="15">
      <c r="A822" s="16"/>
      <c r="B822" s="17"/>
      <c r="C822" s="18"/>
      <c r="D822" s="16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</row>
    <row r="823" spans="1:29" ht="15">
      <c r="A823" s="16"/>
      <c r="B823" s="17"/>
      <c r="C823" s="18"/>
      <c r="D823" s="16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</row>
    <row r="824" spans="1:29" ht="15">
      <c r="A824" s="16"/>
      <c r="B824" s="17"/>
      <c r="C824" s="18"/>
      <c r="D824" s="16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</row>
    <row r="825" spans="1:29" ht="15">
      <c r="A825" s="16"/>
      <c r="B825" s="17"/>
      <c r="C825" s="18"/>
      <c r="D825" s="16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</row>
    <row r="826" spans="1:29" ht="15">
      <c r="A826" s="16"/>
      <c r="B826" s="17"/>
      <c r="C826" s="18"/>
      <c r="D826" s="16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</row>
    <row r="827" spans="1:29" ht="15">
      <c r="A827" s="16"/>
      <c r="B827" s="17"/>
      <c r="C827" s="18"/>
      <c r="D827" s="16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</row>
    <row r="828" spans="1:29" ht="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</row>
    <row r="829" spans="1:29" ht="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</row>
    <row r="830" spans="1:29" ht="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</row>
    <row r="831" spans="1:29" ht="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</row>
    <row r="832" spans="1:29" ht="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</row>
    <row r="833" spans="1:29" ht="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</row>
    <row r="834" spans="1:29" ht="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</row>
    <row r="835" spans="1:29" ht="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</row>
    <row r="836" spans="1:29" ht="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</row>
    <row r="837" spans="1:29" ht="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</row>
  </sheetData>
  <sheetProtection/>
  <mergeCells count="28">
    <mergeCell ref="T8:T9"/>
    <mergeCell ref="AA8:AA9"/>
    <mergeCell ref="AB8:AB9"/>
    <mergeCell ref="AC8:AC9"/>
    <mergeCell ref="U8:U9"/>
    <mergeCell ref="V8:V9"/>
    <mergeCell ref="W8:W9"/>
    <mergeCell ref="X8:X9"/>
    <mergeCell ref="Y8:Y9"/>
    <mergeCell ref="Z8:Z9"/>
    <mergeCell ref="O7:AC7"/>
    <mergeCell ref="E8:F8"/>
    <mergeCell ref="G8:H8"/>
    <mergeCell ref="I8:J8"/>
    <mergeCell ref="K8:K9"/>
    <mergeCell ref="L8:M8"/>
    <mergeCell ref="N8:N9"/>
    <mergeCell ref="O8:O9"/>
    <mergeCell ref="P8:P9"/>
    <mergeCell ref="Q8:S8"/>
    <mergeCell ref="A1:E1"/>
    <mergeCell ref="A3:G3"/>
    <mergeCell ref="A7:A9"/>
    <mergeCell ref="B7:B9"/>
    <mergeCell ref="C7:C9"/>
    <mergeCell ref="D7:D9"/>
    <mergeCell ref="E7:N7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2014-01-01T20:46:19Z</dcterms:created>
  <dcterms:modified xsi:type="dcterms:W3CDTF">2014-01-08T08:52:47Z</dcterms:modified>
  <cp:category/>
  <cp:version/>
  <cp:contentType/>
  <cp:contentStatus/>
</cp:coreProperties>
</file>